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ublications\Exams\Results\2018\"/>
    </mc:Choice>
  </mc:AlternateContent>
  <bookViews>
    <workbookView xWindow="240" yWindow="120" windowWidth="14940" windowHeight="9225"/>
  </bookViews>
  <sheets>
    <sheet name="Year 11(11)" sheetId="1" r:id="rId1"/>
    <sheet name="Sheet1" sheetId="2" r:id="rId2"/>
  </sheets>
  <definedNames>
    <definedName name="_xlnm._FilterDatabase" localSheetId="1" hidden="1">Sheet1!$B$1:$B$204</definedName>
    <definedName name="_xlnm._FilterDatabase" localSheetId="0" hidden="1">'Year 11(11)'!$B$1:$B$107</definedName>
    <definedName name="_xlnm.Print_Area" localSheetId="0">'Year 11(11)'!$A$1:$U$107</definedName>
  </definedNames>
  <calcPr calcId="162913"/>
</workbook>
</file>

<file path=xl/calcChain.xml><?xml version="1.0" encoding="utf-8"?>
<calcChain xmlns="http://schemas.openxmlformats.org/spreadsheetml/2006/main">
  <c r="U107" i="1" l="1"/>
  <c r="T107" i="1"/>
  <c r="S107" i="1"/>
  <c r="R107" i="1"/>
  <c r="Q107" i="1"/>
  <c r="P107" i="1"/>
  <c r="U106" i="1"/>
  <c r="T106" i="1"/>
  <c r="S106" i="1"/>
  <c r="R106" i="1"/>
  <c r="Q106" i="1"/>
  <c r="P106" i="1"/>
  <c r="U105" i="1"/>
  <c r="T105" i="1"/>
  <c r="S105" i="1"/>
  <c r="R105" i="1"/>
  <c r="Q105" i="1"/>
  <c r="P105" i="1"/>
  <c r="U104" i="1"/>
  <c r="T104" i="1"/>
  <c r="S104" i="1"/>
  <c r="R104" i="1"/>
  <c r="Q104" i="1"/>
  <c r="P104" i="1"/>
  <c r="U103" i="1"/>
  <c r="T103" i="1"/>
  <c r="S103" i="1"/>
  <c r="R103" i="1"/>
  <c r="Q103" i="1"/>
  <c r="P103" i="1"/>
  <c r="U102" i="1"/>
  <c r="T102" i="1"/>
  <c r="S102" i="1"/>
  <c r="R102" i="1"/>
  <c r="Q102" i="1"/>
  <c r="P102" i="1"/>
  <c r="U101" i="1"/>
  <c r="T101" i="1"/>
  <c r="S101" i="1"/>
  <c r="R101" i="1"/>
  <c r="Q101" i="1"/>
  <c r="P101" i="1"/>
  <c r="U100" i="1"/>
  <c r="T100" i="1"/>
  <c r="S100" i="1"/>
  <c r="R100" i="1"/>
  <c r="Q100" i="1"/>
  <c r="P100" i="1"/>
  <c r="U99" i="1"/>
  <c r="T99" i="1"/>
  <c r="S99" i="1"/>
  <c r="R99" i="1"/>
  <c r="Q99" i="1"/>
  <c r="P99" i="1"/>
  <c r="U98" i="1"/>
  <c r="T98" i="1"/>
  <c r="S98" i="1"/>
  <c r="R98" i="1"/>
  <c r="Q98" i="1"/>
  <c r="P98" i="1"/>
  <c r="U97" i="1"/>
  <c r="T97" i="1"/>
  <c r="S97" i="1"/>
  <c r="R97" i="1"/>
  <c r="Q97" i="1"/>
  <c r="P97" i="1"/>
  <c r="U96" i="1"/>
  <c r="T96" i="1"/>
  <c r="S96" i="1"/>
  <c r="R96" i="1"/>
  <c r="Q96" i="1"/>
  <c r="P96" i="1"/>
  <c r="U95" i="1"/>
  <c r="T95" i="1"/>
  <c r="S95" i="1"/>
  <c r="R95" i="1"/>
  <c r="Q95" i="1"/>
  <c r="P95" i="1"/>
  <c r="U94" i="1"/>
  <c r="T94" i="1"/>
  <c r="S94" i="1"/>
  <c r="R94" i="1"/>
  <c r="Q94" i="1"/>
  <c r="P94" i="1"/>
  <c r="U93" i="1"/>
  <c r="T93" i="1"/>
  <c r="S93" i="1"/>
  <c r="R93" i="1"/>
  <c r="Q93" i="1"/>
  <c r="P93" i="1"/>
  <c r="U92" i="1"/>
  <c r="T92" i="1"/>
  <c r="S92" i="1"/>
  <c r="R92" i="1"/>
  <c r="Q92" i="1"/>
  <c r="P92" i="1"/>
  <c r="U91" i="1"/>
  <c r="T91" i="1"/>
  <c r="S91" i="1"/>
  <c r="R91" i="1"/>
  <c r="Q91" i="1"/>
  <c r="P91" i="1"/>
  <c r="U90" i="1"/>
  <c r="T90" i="1"/>
  <c r="S90" i="1"/>
  <c r="R90" i="1"/>
  <c r="Q90" i="1"/>
  <c r="P90" i="1"/>
  <c r="U89" i="1"/>
  <c r="T89" i="1"/>
  <c r="S89" i="1"/>
  <c r="R89" i="1"/>
  <c r="Q89" i="1"/>
  <c r="P89" i="1"/>
  <c r="U88" i="1"/>
  <c r="T88" i="1"/>
  <c r="S88" i="1"/>
  <c r="R88" i="1"/>
  <c r="Q88" i="1"/>
  <c r="P88" i="1"/>
  <c r="U87" i="1"/>
  <c r="T87" i="1"/>
  <c r="S87" i="1"/>
  <c r="R87" i="1"/>
  <c r="Q87" i="1"/>
  <c r="P87" i="1"/>
  <c r="U86" i="1"/>
  <c r="T86" i="1"/>
  <c r="S86" i="1"/>
  <c r="R86" i="1"/>
  <c r="Q86" i="1"/>
  <c r="P86" i="1"/>
  <c r="U85" i="1"/>
  <c r="T85" i="1"/>
  <c r="S85" i="1"/>
  <c r="R85" i="1"/>
  <c r="Q85" i="1"/>
  <c r="P85" i="1"/>
  <c r="U84" i="1"/>
  <c r="T84" i="1"/>
  <c r="S84" i="1"/>
  <c r="R84" i="1"/>
  <c r="Q84" i="1"/>
  <c r="P84" i="1"/>
  <c r="U83" i="1"/>
  <c r="T83" i="1"/>
  <c r="S83" i="1"/>
  <c r="R83" i="1"/>
  <c r="Q83" i="1"/>
  <c r="P83" i="1"/>
  <c r="U82" i="1"/>
  <c r="T82" i="1"/>
  <c r="S82" i="1"/>
  <c r="R82" i="1"/>
  <c r="Q82" i="1"/>
  <c r="P82" i="1"/>
  <c r="U81" i="1"/>
  <c r="T81" i="1"/>
  <c r="S81" i="1"/>
  <c r="R81" i="1"/>
  <c r="Q81" i="1"/>
  <c r="P81" i="1"/>
  <c r="U80" i="1"/>
  <c r="T80" i="1"/>
  <c r="S80" i="1"/>
  <c r="R80" i="1"/>
  <c r="Q80" i="1"/>
  <c r="P80" i="1"/>
  <c r="U79" i="1"/>
  <c r="T79" i="1"/>
  <c r="S79" i="1"/>
  <c r="R79" i="1"/>
  <c r="Q79" i="1"/>
  <c r="P79" i="1"/>
  <c r="U78" i="1"/>
  <c r="T78" i="1"/>
  <c r="S78" i="1"/>
  <c r="R78" i="1"/>
  <c r="Q78" i="1"/>
  <c r="P78" i="1"/>
  <c r="U77" i="1"/>
  <c r="T77" i="1"/>
  <c r="S77" i="1"/>
  <c r="R77" i="1"/>
  <c r="Q77" i="1"/>
  <c r="P77" i="1"/>
  <c r="U76" i="1"/>
  <c r="T76" i="1"/>
  <c r="S76" i="1"/>
  <c r="R76" i="1"/>
  <c r="Q76" i="1"/>
  <c r="P76" i="1"/>
  <c r="U75" i="1"/>
  <c r="T75" i="1"/>
  <c r="S75" i="1"/>
  <c r="R75" i="1"/>
  <c r="Q75" i="1"/>
  <c r="P75" i="1"/>
  <c r="U74" i="1"/>
  <c r="T74" i="1"/>
  <c r="S74" i="1"/>
  <c r="R74" i="1"/>
  <c r="Q74" i="1"/>
  <c r="P74" i="1"/>
  <c r="U73" i="1"/>
  <c r="T73" i="1"/>
  <c r="S73" i="1"/>
  <c r="R73" i="1"/>
  <c r="Q73" i="1"/>
  <c r="P73" i="1"/>
  <c r="U72" i="1"/>
  <c r="T72" i="1"/>
  <c r="S72" i="1"/>
  <c r="R72" i="1"/>
  <c r="Q72" i="1"/>
  <c r="P72" i="1"/>
  <c r="U71" i="1"/>
  <c r="T71" i="1"/>
  <c r="S71" i="1"/>
  <c r="R71" i="1"/>
  <c r="Q71" i="1"/>
  <c r="P71" i="1"/>
  <c r="U70" i="1"/>
  <c r="T70" i="1"/>
  <c r="S70" i="1"/>
  <c r="R70" i="1"/>
  <c r="Q70" i="1"/>
  <c r="P70" i="1"/>
  <c r="U69" i="1"/>
  <c r="T69" i="1"/>
  <c r="S69" i="1"/>
  <c r="R69" i="1"/>
  <c r="Q69" i="1"/>
  <c r="P69" i="1"/>
  <c r="U68" i="1"/>
  <c r="T68" i="1"/>
  <c r="S68" i="1"/>
  <c r="R68" i="1"/>
  <c r="Q68" i="1"/>
  <c r="P68" i="1"/>
  <c r="U67" i="1"/>
  <c r="T67" i="1"/>
  <c r="S67" i="1"/>
  <c r="R67" i="1"/>
  <c r="Q67" i="1"/>
  <c r="P67" i="1"/>
  <c r="U66" i="1"/>
  <c r="T66" i="1"/>
  <c r="S66" i="1"/>
  <c r="R66" i="1"/>
  <c r="Q66" i="1"/>
  <c r="P66" i="1"/>
  <c r="U65" i="1"/>
  <c r="T65" i="1"/>
  <c r="S65" i="1"/>
  <c r="R65" i="1"/>
  <c r="Q65" i="1"/>
  <c r="P65" i="1"/>
  <c r="U64" i="1"/>
  <c r="T64" i="1"/>
  <c r="S64" i="1"/>
  <c r="R64" i="1"/>
  <c r="Q64" i="1"/>
  <c r="P64" i="1"/>
  <c r="U63" i="1"/>
  <c r="T63" i="1"/>
  <c r="S63" i="1"/>
  <c r="R63" i="1"/>
  <c r="Q63" i="1"/>
  <c r="P63" i="1"/>
  <c r="U62" i="1"/>
  <c r="T62" i="1"/>
  <c r="S62" i="1"/>
  <c r="R62" i="1"/>
  <c r="Q62" i="1"/>
  <c r="P62" i="1"/>
  <c r="U61" i="1"/>
  <c r="T61" i="1"/>
  <c r="S61" i="1"/>
  <c r="R61" i="1"/>
  <c r="Q61" i="1"/>
  <c r="P61" i="1"/>
  <c r="U60" i="1"/>
  <c r="T60" i="1"/>
  <c r="S60" i="1"/>
  <c r="R60" i="1"/>
  <c r="Q60" i="1"/>
  <c r="P60" i="1"/>
  <c r="U59" i="1"/>
  <c r="T59" i="1"/>
  <c r="S59" i="1"/>
  <c r="R59" i="1"/>
  <c r="Q59" i="1"/>
  <c r="P59" i="1"/>
  <c r="U58" i="1"/>
  <c r="T58" i="1"/>
  <c r="S58" i="1"/>
  <c r="R58" i="1"/>
  <c r="Q58" i="1"/>
  <c r="P58" i="1"/>
  <c r="U57" i="1"/>
  <c r="T57" i="1"/>
  <c r="S57" i="1"/>
  <c r="R57" i="1"/>
  <c r="Q57" i="1"/>
  <c r="P57" i="1"/>
  <c r="U56" i="1"/>
  <c r="T56" i="1"/>
  <c r="S56" i="1"/>
  <c r="R56" i="1"/>
  <c r="Q56" i="1"/>
  <c r="P56" i="1"/>
  <c r="U55" i="1"/>
  <c r="T55" i="1"/>
  <c r="S55" i="1"/>
  <c r="R55" i="1"/>
  <c r="Q55" i="1"/>
  <c r="P55" i="1"/>
  <c r="U54" i="1"/>
  <c r="T54" i="1"/>
  <c r="S54" i="1"/>
  <c r="R54" i="1"/>
  <c r="Q54" i="1"/>
  <c r="P54" i="1"/>
  <c r="U53" i="1"/>
  <c r="T53" i="1"/>
  <c r="S53" i="1"/>
  <c r="R53" i="1"/>
  <c r="Q53" i="1"/>
  <c r="P53" i="1"/>
  <c r="U52" i="1"/>
  <c r="T52" i="1"/>
  <c r="S52" i="1"/>
  <c r="R52" i="1"/>
  <c r="Q52" i="1"/>
  <c r="P52" i="1"/>
  <c r="U51" i="1"/>
  <c r="T51" i="1"/>
  <c r="S51" i="1"/>
  <c r="R51" i="1"/>
  <c r="Q51" i="1"/>
  <c r="P51" i="1"/>
  <c r="U50" i="1"/>
  <c r="T50" i="1"/>
  <c r="S50" i="1"/>
  <c r="R50" i="1"/>
  <c r="Q50" i="1"/>
  <c r="P50" i="1"/>
  <c r="U49" i="1"/>
  <c r="T49" i="1"/>
  <c r="S49" i="1"/>
  <c r="R49" i="1"/>
  <c r="Q49" i="1"/>
  <c r="P49" i="1"/>
  <c r="U48" i="1"/>
  <c r="T48" i="1"/>
  <c r="S48" i="1"/>
  <c r="R48" i="1"/>
  <c r="Q48" i="1"/>
  <c r="P48" i="1"/>
  <c r="U47" i="1"/>
  <c r="T47" i="1"/>
  <c r="S47" i="1"/>
  <c r="R47" i="1"/>
  <c r="Q47" i="1"/>
  <c r="P47" i="1"/>
  <c r="U46" i="1"/>
  <c r="T46" i="1"/>
  <c r="S46" i="1"/>
  <c r="R46" i="1"/>
  <c r="Q46" i="1"/>
  <c r="P46" i="1"/>
  <c r="U45" i="1"/>
  <c r="T45" i="1"/>
  <c r="S45" i="1"/>
  <c r="R45" i="1"/>
  <c r="Q45" i="1"/>
  <c r="P45" i="1"/>
  <c r="U44" i="1"/>
  <c r="T44" i="1"/>
  <c r="S44" i="1"/>
  <c r="R44" i="1"/>
  <c r="Q44" i="1"/>
  <c r="P44" i="1"/>
  <c r="U43" i="1"/>
  <c r="T43" i="1"/>
  <c r="S43" i="1"/>
  <c r="R43" i="1"/>
  <c r="Q43" i="1"/>
  <c r="P43" i="1"/>
  <c r="U42" i="1"/>
  <c r="T42" i="1"/>
  <c r="S42" i="1"/>
  <c r="R42" i="1"/>
  <c r="Q42" i="1"/>
  <c r="P42" i="1"/>
  <c r="U41" i="1"/>
  <c r="T41" i="1"/>
  <c r="S41" i="1"/>
  <c r="R41" i="1"/>
  <c r="Q41" i="1"/>
  <c r="P41" i="1"/>
  <c r="U40" i="1"/>
  <c r="T40" i="1"/>
  <c r="S40" i="1"/>
  <c r="R40" i="1"/>
  <c r="Q40" i="1"/>
  <c r="P40" i="1"/>
  <c r="U39" i="1"/>
  <c r="T39" i="1"/>
  <c r="S39" i="1"/>
  <c r="R39" i="1"/>
  <c r="Q39" i="1"/>
  <c r="P39" i="1"/>
  <c r="U38" i="1"/>
  <c r="T38" i="1"/>
  <c r="S38" i="1"/>
  <c r="R38" i="1"/>
  <c r="Q38" i="1"/>
  <c r="P38" i="1"/>
  <c r="U37" i="1"/>
  <c r="T37" i="1"/>
  <c r="S37" i="1"/>
  <c r="R37" i="1"/>
  <c r="Q37" i="1"/>
  <c r="P37" i="1"/>
  <c r="U36" i="1"/>
  <c r="T36" i="1"/>
  <c r="S36" i="1"/>
  <c r="R36" i="1"/>
  <c r="Q36" i="1"/>
  <c r="P36" i="1"/>
  <c r="U35" i="1"/>
  <c r="T35" i="1"/>
  <c r="S35" i="1"/>
  <c r="R35" i="1"/>
  <c r="Q35" i="1"/>
  <c r="P35" i="1"/>
  <c r="U34" i="1"/>
  <c r="T34" i="1"/>
  <c r="S34" i="1"/>
  <c r="R34" i="1"/>
  <c r="Q34" i="1"/>
  <c r="P34" i="1"/>
  <c r="U33" i="1"/>
  <c r="T33" i="1"/>
  <c r="S33" i="1"/>
  <c r="R33" i="1"/>
  <c r="Q33" i="1"/>
  <c r="P33" i="1"/>
  <c r="U32" i="1"/>
  <c r="T32" i="1"/>
  <c r="S32" i="1"/>
  <c r="R32" i="1"/>
  <c r="Q32" i="1"/>
  <c r="P32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U18" i="1"/>
  <c r="T18" i="1"/>
  <c r="S18" i="1"/>
  <c r="R18" i="1"/>
  <c r="Q18" i="1"/>
  <c r="P18" i="1"/>
  <c r="U17" i="1"/>
  <c r="T17" i="1"/>
  <c r="S17" i="1"/>
  <c r="R17" i="1"/>
  <c r="Q17" i="1"/>
  <c r="P17" i="1"/>
  <c r="U16" i="1"/>
  <c r="T16" i="1"/>
  <c r="S16" i="1"/>
  <c r="R16" i="1"/>
  <c r="Q16" i="1"/>
  <c r="P16" i="1"/>
  <c r="U15" i="1"/>
  <c r="T15" i="1"/>
  <c r="S15" i="1"/>
  <c r="R15" i="1"/>
  <c r="Q15" i="1"/>
  <c r="P15" i="1"/>
  <c r="U14" i="1"/>
  <c r="T14" i="1"/>
  <c r="S14" i="1"/>
  <c r="R14" i="1"/>
  <c r="Q14" i="1"/>
  <c r="P14" i="1"/>
  <c r="U13" i="1"/>
  <c r="T13" i="1"/>
  <c r="S13" i="1"/>
  <c r="R13" i="1"/>
  <c r="Q13" i="1"/>
  <c r="P13" i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U9" i="1"/>
  <c r="T9" i="1"/>
  <c r="S9" i="1"/>
  <c r="R9" i="1"/>
  <c r="Q9" i="1"/>
  <c r="P9" i="1"/>
  <c r="U8" i="1"/>
  <c r="T8" i="1"/>
  <c r="S8" i="1"/>
  <c r="R8" i="1"/>
  <c r="Q8" i="1"/>
  <c r="P8" i="1"/>
  <c r="U7" i="1"/>
  <c r="T7" i="1"/>
  <c r="S7" i="1"/>
  <c r="R7" i="1"/>
  <c r="Q7" i="1"/>
  <c r="P7" i="1"/>
  <c r="U6" i="1"/>
  <c r="T6" i="1"/>
  <c r="S6" i="1"/>
  <c r="R6" i="1"/>
  <c r="Q6" i="1"/>
  <c r="P6" i="1"/>
</calcChain>
</file>

<file path=xl/sharedStrings.xml><?xml version="1.0" encoding="utf-8"?>
<sst xmlns="http://schemas.openxmlformats.org/spreadsheetml/2006/main" count="799" uniqueCount="393">
  <si>
    <t>Samworth Church Academy</t>
  </si>
  <si>
    <t>June 2018 EXAMINATION RESULTS</t>
  </si>
  <si>
    <t>SUBJECT</t>
  </si>
  <si>
    <t>ENTRIES</t>
  </si>
  <si>
    <t>A*</t>
  </si>
  <si>
    <t>A</t>
  </si>
  <si>
    <t>B</t>
  </si>
  <si>
    <t>C</t>
  </si>
  <si>
    <t>D</t>
  </si>
  <si>
    <t>E</t>
  </si>
  <si>
    <t>F</t>
  </si>
  <si>
    <t>G</t>
  </si>
  <si>
    <t>H</t>
  </si>
  <si>
    <t>N/A</t>
  </si>
  <si>
    <t>Pass %</t>
  </si>
  <si>
    <t>A* - A %</t>
  </si>
  <si>
    <t>A* - B %</t>
  </si>
  <si>
    <t>A* - C %</t>
  </si>
  <si>
    <t>A* - D %</t>
  </si>
  <si>
    <t>A* - E %</t>
  </si>
  <si>
    <t>1FA0</t>
  </si>
  <si>
    <t>Male</t>
  </si>
  <si>
    <t>Female</t>
  </si>
  <si>
    <t>Total</t>
  </si>
  <si>
    <t>1GB0</t>
  </si>
  <si>
    <t>1HI0F4</t>
  </si>
  <si>
    <t>1MA1F</t>
  </si>
  <si>
    <t>1MA1H</t>
  </si>
  <si>
    <t>2EP01</t>
  </si>
  <si>
    <t>2GR01</t>
  </si>
  <si>
    <t>2IT01</t>
  </si>
  <si>
    <t>2RM01</t>
  </si>
  <si>
    <t>4740LA</t>
  </si>
  <si>
    <t>4812</t>
  </si>
  <si>
    <t>4ES0</t>
  </si>
  <si>
    <t>8061E</t>
  </si>
  <si>
    <t>8062NA</t>
  </si>
  <si>
    <t>8461H</t>
  </si>
  <si>
    <t>8462H</t>
  </si>
  <si>
    <t>8463H</t>
  </si>
  <si>
    <t>8464F</t>
  </si>
  <si>
    <t>8464H</t>
  </si>
  <si>
    <t>8658F</t>
  </si>
  <si>
    <t>8658H</t>
  </si>
  <si>
    <t>8700</t>
  </si>
  <si>
    <t>8702</t>
  </si>
  <si>
    <t>J280</t>
  </si>
  <si>
    <t>J587</t>
  </si>
  <si>
    <t>J817</t>
  </si>
  <si>
    <t>R449B</t>
  </si>
  <si>
    <t>TOTALS</t>
  </si>
  <si>
    <t>Year 11</t>
  </si>
  <si>
    <t>Art &amp; Design GCE (OCR)</t>
  </si>
  <si>
    <t>A (GCE)</t>
  </si>
  <si>
    <t>H601</t>
  </si>
  <si>
    <t>ART AND DESIGN: FINE ART  (2 Compts)</t>
  </si>
  <si>
    <t> 5</t>
  </si>
  <si>
    <t>H600</t>
  </si>
  <si>
    <t>ART, CRAFT AND DESIGN  (2 Compts)</t>
  </si>
  <si>
    <t> 1</t>
  </si>
  <si>
    <t>Art &amp; Design GCSE (Edexcel GCSE)</t>
  </si>
  <si>
    <t>FC (GCSE)</t>
  </si>
  <si>
    <t>ART &amp; DESIGN:FINE ART  (2 Compts)</t>
  </si>
  <si>
    <t> 42</t>
  </si>
  <si>
    <t>Biology GCE (AQA)</t>
  </si>
  <si>
    <t>BIOLOGY ADV  (4 Compts)</t>
  </si>
  <si>
    <t>ASB (GCE)</t>
  </si>
  <si>
    <t>BIOLOGY AS  (2 Compts)</t>
  </si>
  <si>
    <t> 0</t>
  </si>
  <si>
    <t>BTEC Animal Care (Edexcel BTEC &amp; Key Skills)</t>
  </si>
  <si>
    <t>B (BTNG)</t>
  </si>
  <si>
    <t>21883G</t>
  </si>
  <si>
    <t>ANIMAL HEALTH  (1 Compts)</t>
  </si>
  <si>
    <t>31646H</t>
  </si>
  <si>
    <t>ANIMAL WELFARE AND ETHICS  (1 Compts)</t>
  </si>
  <si>
    <t>BTEC Application of Science (Edexcel BTEC &amp; Key Skills)</t>
  </si>
  <si>
    <t>20474E</t>
  </si>
  <si>
    <t>SCIENTIFIC SKILLS  (1 Compts)</t>
  </si>
  <si>
    <t>BTEC Applied Science (Edexcel BTEC &amp; Key Skills)</t>
  </si>
  <si>
    <t>31629H</t>
  </si>
  <si>
    <t>CONTEMPORARY ISSUES IN SCIENCE  (1 Compts)</t>
  </si>
  <si>
    <t>31627H</t>
  </si>
  <si>
    <t>PRINCIPLES &amp; APPLICATIONS OF SCIENCE  (3 Compts)</t>
  </si>
  <si>
    <t>31617H</t>
  </si>
  <si>
    <t>PRINCIPLES AND APPLICATIONS OF SCIEN  (3 Compts)</t>
  </si>
  <si>
    <t>31619H</t>
  </si>
  <si>
    <t>SCIENCE INVESTIGATION SKILLS  (1 Compts)</t>
  </si>
  <si>
    <t> 10</t>
  </si>
  <si>
    <t>BTEC Art &amp; Design (Edexcel BTEC &amp; Key Skills)</t>
  </si>
  <si>
    <t>31828H</t>
  </si>
  <si>
    <t>CRITICAL &amp; CONTEXTUAL STUDIES IN ART  (1 Compts)</t>
  </si>
  <si>
    <t>31827H</t>
  </si>
  <si>
    <t>VISUAL RECORDING AND COMMUNICATION  (1 Compts)</t>
  </si>
  <si>
    <t>BTEC Health &amp; Social Care (Edexcel BTEC &amp; Key Skills)</t>
  </si>
  <si>
    <t>31493H</t>
  </si>
  <si>
    <t>ANATOMY &amp; PSYSIOLOGY FOR HEALTH &amp; SO  (1 Compts)</t>
  </si>
  <si>
    <t> 3</t>
  </si>
  <si>
    <t>31494H</t>
  </si>
  <si>
    <t>ENQUIRIES INTO CURRENT RESEARCH IN H  (1 Compts)</t>
  </si>
  <si>
    <t>31490H</t>
  </si>
  <si>
    <t>HUMAN LIFESPAN DEVELOPMENT  (1 Compts)</t>
  </si>
  <si>
    <t> 16</t>
  </si>
  <si>
    <t>20544E</t>
  </si>
  <si>
    <t> 15</t>
  </si>
  <si>
    <t>31491H</t>
  </si>
  <si>
    <t>WORKING IN HEALTH AND SOCIAL CARE  (1 Compts)</t>
  </si>
  <si>
    <t> 4</t>
  </si>
  <si>
    <t>Business Studies GCE (AQA)</t>
  </si>
  <si>
    <t>BUSINESS ADV  (3 Compts)</t>
  </si>
  <si>
    <t> 8</t>
  </si>
  <si>
    <t>BUSINESS AS  (2 Compts)</t>
  </si>
  <si>
    <t>Business Studies GCSE (AQA)</t>
  </si>
  <si>
    <t>-</t>
  </si>
  <si>
    <t>BUSINESS STUDIES</t>
  </si>
  <si>
    <t> 44</t>
  </si>
  <si>
    <t>B (GCSE)</t>
  </si>
  <si>
    <t>APPLIED/BUSINESS ST UNIT 1  (1 Compts)</t>
  </si>
  <si>
    <t>BUSINESS STUDIES UNIT 2  (1 Compts)</t>
  </si>
  <si>
    <t>BUSINESS STUDIES UNIT 3  (1 Compts)</t>
  </si>
  <si>
    <t>Cambridge Technicals Level 2/3 (OCR Key Skills &amp; FSKL)</t>
  </si>
  <si>
    <t>ID3 (CAMX)</t>
  </si>
  <si>
    <t>ID3IT:U1 FUNDAMENTALS OF IT  (1 Compts)</t>
  </si>
  <si>
    <t>ID3IT:U2 GLOBAL INFORMATION  (1 Compts)</t>
  </si>
  <si>
    <t> 9</t>
  </si>
  <si>
    <t>Chemistry GCE (AQA)</t>
  </si>
  <si>
    <t>CHEMISTRY ADV  (4 Compts)</t>
  </si>
  <si>
    <t> 6</t>
  </si>
  <si>
    <t>CHEMISTRY AS  (2 Compts)</t>
  </si>
  <si>
    <t>Classical Studies GCSE (OCR)</t>
  </si>
  <si>
    <t>CLASSICAL CIVILISATION</t>
  </si>
  <si>
    <t>A351F</t>
  </si>
  <si>
    <t>CLASS CIV: CITY LIFE CLSCL WRLD FND  (1 Compts)</t>
  </si>
  <si>
    <t> 2</t>
  </si>
  <si>
    <t>A351H</t>
  </si>
  <si>
    <t>CLASS CIV: CITY LIFE CLSCL WRLD HGH  (1 Compts)</t>
  </si>
  <si>
    <t>A354B</t>
  </si>
  <si>
    <t>CLASS CIV: CLTR SCTY IN CLS WRD PMOD  (1 Compts)</t>
  </si>
  <si>
    <t>A353F</t>
  </si>
  <si>
    <t>CLASS CIV: CMMNTY LIFE CLSS WRLD FND  (1 Compts)</t>
  </si>
  <si>
    <t>A353H</t>
  </si>
  <si>
    <t>CLASS CIV: CMMNTY LIFE CLSS WRLD HGH  (1 Compts)</t>
  </si>
  <si>
    <t>A352F</t>
  </si>
  <si>
    <t>CLASS CIV: EPIC &amp; MYTH FOUNDATION  (1 Compts)</t>
  </si>
  <si>
    <t>A352H</t>
  </si>
  <si>
    <t>CLASS CIV: EPIC &amp; MYTH HIGHER  (1 Compts)</t>
  </si>
  <si>
    <t>Computer Science (GCSE) (OCR)</t>
  </si>
  <si>
    <t>J276</t>
  </si>
  <si>
    <t>COMPUTER SCIENCE  (2 Compts)</t>
  </si>
  <si>
    <t>Economics GCSE (AQA)</t>
  </si>
  <si>
    <t>ECONOMICS</t>
  </si>
  <si>
    <t> 13</t>
  </si>
  <si>
    <t>ECONOMICS UNIT 11  (1 Compts)</t>
  </si>
  <si>
    <t>ECONOMICS UNIT 12  (1 Compts)</t>
  </si>
  <si>
    <t>ELC English (AQA)</t>
  </si>
  <si>
    <t>B (EL)</t>
  </si>
  <si>
    <t>STEP UP TO ENGLISH (GOLD)  (2 Compts)</t>
  </si>
  <si>
    <t>STEP UP TO ENGLISH (SILVER)  (2 Compts)</t>
  </si>
  <si>
    <t>Electronics GCSE (Edexcel GCSE)</t>
  </si>
  <si>
    <t>DESIGN &amp; TECH.ELEC.PRODS</t>
  </si>
  <si>
    <t>5EP01</t>
  </si>
  <si>
    <t>DESIGN &amp; TECH.ELEC.PROD.1  (1 Compts)</t>
  </si>
  <si>
    <t>5EP02</t>
  </si>
  <si>
    <t>DESIGN &amp; TECH.ELEC.PROD.2  (1 Compts)</t>
  </si>
  <si>
    <t>English (AQA)</t>
  </si>
  <si>
    <t>ENGLISH LANGUAGE  (3 Compts)</t>
  </si>
  <si>
    <t> 214</t>
  </si>
  <si>
    <t>ENGLISH LITERATURE  (2 Compts)</t>
  </si>
  <si>
    <t> 209</t>
  </si>
  <si>
    <t>English (FS) (AQA)</t>
  </si>
  <si>
    <t>L2 (FSKL)</t>
  </si>
  <si>
    <t>ENGLISH LEVEL 2</t>
  </si>
  <si>
    <t>ENGLISH LEVEL 2 READING  (1 Compts)</t>
  </si>
  <si>
    <t>ENGLISH LEVEL 2 SPEAKING  (1 Compts)</t>
  </si>
  <si>
    <t>ENGLISH LEVEL 2 WRITING  (1 Compts)</t>
  </si>
  <si>
    <t>English Language GCE (AQA)</t>
  </si>
  <si>
    <t>ENGLISH LANGUAGE ADV  (3 Compts)</t>
  </si>
  <si>
    <t> 7</t>
  </si>
  <si>
    <t>English Literature (GCSE) (Edexcel GCSE)</t>
  </si>
  <si>
    <t>1ET0</t>
  </si>
  <si>
    <t>English Literature GCE (AQA)</t>
  </si>
  <si>
    <t>7712B</t>
  </si>
  <si>
    <t>ENGLISH LIT A ADV OPTION B  (3 Compts)</t>
  </si>
  <si>
    <t>Extended Project (Edexcel DiDA, FSKL &amp; Proj.)</t>
  </si>
  <si>
    <t>B (EXPJ)</t>
  </si>
  <si>
    <t>ZPJ30</t>
  </si>
  <si>
    <t>EXTENDED PROJECT</t>
  </si>
  <si>
    <t>P301</t>
  </si>
  <si>
    <t>EXTENDED PROJECT U1  (1 Compts)</t>
  </si>
  <si>
    <t>Extended Project (AQA)</t>
  </si>
  <si>
    <t>EXTENDED PROJECT  (1 Compts)</t>
  </si>
  <si>
    <t>French GCE (AQA)</t>
  </si>
  <si>
    <t>7652T</t>
  </si>
  <si>
    <t>FRENCH ADV TEACHER COND OPTION  (3 Compts)</t>
  </si>
  <si>
    <t>French GCSE (AQA)</t>
  </si>
  <si>
    <t>FRENCH TIER F  (4 Compts)</t>
  </si>
  <si>
    <t> 63</t>
  </si>
  <si>
    <t>FRENCH TIER H  (4 Compts)</t>
  </si>
  <si>
    <t> 21</t>
  </si>
  <si>
    <t>Gegraphy GCSE (Edexcel GCSE)</t>
  </si>
  <si>
    <t>GEOGRAPHY B  (3 Compts)</t>
  </si>
  <si>
    <t> 49</t>
  </si>
  <si>
    <t>Geography GCE (Edexcel GCE)</t>
  </si>
  <si>
    <t>9GE0</t>
  </si>
  <si>
    <t>GEOGRAPHY  (4 Compts)</t>
  </si>
  <si>
    <t>Graphics GCSE (Edexcel GCSE)</t>
  </si>
  <si>
    <t>DESIGN &amp; TECH.GRAPH.PRODS</t>
  </si>
  <si>
    <t> 12</t>
  </si>
  <si>
    <t>5GR01</t>
  </si>
  <si>
    <t>DESIGN &amp; TECH.GRAPHICS 1  (1 Compts)</t>
  </si>
  <si>
    <t>5GR02</t>
  </si>
  <si>
    <t>DESIGN &amp; TECH.GRAPHICS 2  (1 Compts)</t>
  </si>
  <si>
    <t>History GCE (Edexcel GCE)</t>
  </si>
  <si>
    <t>8HI0H</t>
  </si>
  <si>
    <t>HISTORY OPTION H  (2 Compts)</t>
  </si>
  <si>
    <t>9HI0H0</t>
  </si>
  <si>
    <t>HISTORY OPTION H0  (4 Compts)</t>
  </si>
  <si>
    <t>History GCSE (Edexcel GCSE)</t>
  </si>
  <si>
    <t>HISTORY OPTION F4  (3 Compts)</t>
  </si>
  <si>
    <t> 73</t>
  </si>
  <si>
    <t>Imedia (Creative) Cambridge Nationals (OCR)</t>
  </si>
  <si>
    <t>1&amp;2 (CNAT)</t>
  </si>
  <si>
    <t>CREATIVE IMEDIA</t>
  </si>
  <si>
    <t> 20</t>
  </si>
  <si>
    <t>R082B</t>
  </si>
  <si>
    <t>CREATIVE IMEDIA: CRT DGTL GRPHC PMOD  (1 Compts)</t>
  </si>
  <si>
    <t>R085B</t>
  </si>
  <si>
    <t>CREATIVE IMEDIA: CRT MLTPG WBST PMOD  (1 Compts)</t>
  </si>
  <si>
    <t>R081</t>
  </si>
  <si>
    <t>CREATIVE IMEDIA:PREPRODUCTION SKILLS  (1 Compts)</t>
  </si>
  <si>
    <t>R084B</t>
  </si>
  <si>
    <t>CREATIVE IMEDIA:STRYTL CMC STRP PMOD  (1 Compts)</t>
  </si>
  <si>
    <t>Information Technology GCSE (Edexcel GCSE)</t>
  </si>
  <si>
    <t>ICT</t>
  </si>
  <si>
    <t>5IT01</t>
  </si>
  <si>
    <t>ICT 1  (1 Compts)</t>
  </si>
  <si>
    <t>5IT02E</t>
  </si>
  <si>
    <t>ICT 2 OPTION E  (1 Compts)</t>
  </si>
  <si>
    <t>Maths (AQA)</t>
  </si>
  <si>
    <t>8300F</t>
  </si>
  <si>
    <t>MATHEMATICS TIER F  (3 Compts)</t>
  </si>
  <si>
    <t>8300H</t>
  </si>
  <si>
    <t>MATHEMATICS TIER H  (3 Compts)</t>
  </si>
  <si>
    <t>Maths (EL) (OCR)</t>
  </si>
  <si>
    <t>MATHEMATICS POSTAL MODERATION  (1 Compts)</t>
  </si>
  <si>
    <t>Maths GCE (AQA)</t>
  </si>
  <si>
    <t>GCE MATHEMATICS ADV</t>
  </si>
  <si>
    <t> 18</t>
  </si>
  <si>
    <t>GCE MATHEMATICS AS</t>
  </si>
  <si>
    <t>B (L3)</t>
  </si>
  <si>
    <t>1350A</t>
  </si>
  <si>
    <t>MATHEMATICAL STUDIES OPTION A  (2 Compts)</t>
  </si>
  <si>
    <t>MATHEMATICS ADV  (3 Compts)</t>
  </si>
  <si>
    <t>MATHEMATICS AS  (2 Compts)</t>
  </si>
  <si>
    <t>B (GCE)</t>
  </si>
  <si>
    <t>MM1B</t>
  </si>
  <si>
    <t>GCE MATHEMATICS UNIT M1B  (1 Compts)</t>
  </si>
  <si>
    <t>MPC1</t>
  </si>
  <si>
    <t>GCE MATHEMATICS UNIT PC1  (1 Compts)</t>
  </si>
  <si>
    <t>MPC2</t>
  </si>
  <si>
    <t>GCE MATHEMATICS UNIT PC2  (1 Compts)</t>
  </si>
  <si>
    <t>MPC3</t>
  </si>
  <si>
    <t>GCE MATHEMATICS UNIT PC3  (1 Compts)</t>
  </si>
  <si>
    <t>MPC4</t>
  </si>
  <si>
    <t>GCE MATHEMATICS UNIT PC4  (1 Compts)</t>
  </si>
  <si>
    <t>MS1B</t>
  </si>
  <si>
    <t>GCE MATHEMATICS UNIT S1B  (1 Compts)</t>
  </si>
  <si>
    <t>Maths GCE (Further) (AQA)</t>
  </si>
  <si>
    <t>7366MD</t>
  </si>
  <si>
    <t>FURTHER MATHS AS OPTION MD  (3 Compts)</t>
  </si>
  <si>
    <t>GCE FURTHER MATHEMATICS ADV</t>
  </si>
  <si>
    <t>GCE FURTHER MATHEMATICS AS</t>
  </si>
  <si>
    <t>MD01</t>
  </si>
  <si>
    <t>GCE MATHEMATICS UNIT D01  (1 Compts)</t>
  </si>
  <si>
    <t>MFP1</t>
  </si>
  <si>
    <t>GCE MATHEMATICS UNIT FP1  (1 Compts)</t>
  </si>
  <si>
    <t>MFP2</t>
  </si>
  <si>
    <t>GCE MATHEMATICS UNIT FP2  (1 Compts)</t>
  </si>
  <si>
    <t>MFP3</t>
  </si>
  <si>
    <t>GCE MATHEMATICS UNIT FP3  (1 Compts)</t>
  </si>
  <si>
    <t>MFP4</t>
  </si>
  <si>
    <t>GCE MATHEMATICS UNIT FP4  (1 Compts)</t>
  </si>
  <si>
    <t>MM2B</t>
  </si>
  <si>
    <t>GCE MATHEMATICS UNIT M2B  (1 Compts)</t>
  </si>
  <si>
    <t>MS2B</t>
  </si>
  <si>
    <t>GCE MATHEMATICS UNIT S2B  (1 Compts)</t>
  </si>
  <si>
    <t>Maths GCSE (Edexcel GCSE)</t>
  </si>
  <si>
    <t>MATHEMATICS OPTION F  (3 Compts)</t>
  </si>
  <si>
    <t> 119</t>
  </si>
  <si>
    <t>MATHEMATICS OPTION H  (3 Compts)</t>
  </si>
  <si>
    <t> 104</t>
  </si>
  <si>
    <t>Media GCE (AQA)</t>
  </si>
  <si>
    <t>GCE MEDIA STUDIES ADV</t>
  </si>
  <si>
    <t>GCE MEDIA STUDIES AS</t>
  </si>
  <si>
    <t>MEST1</t>
  </si>
  <si>
    <t>GCE MEDIA STUDIES UNIT 1  (1 Compts)</t>
  </si>
  <si>
    <t>MEST2</t>
  </si>
  <si>
    <t>GCE MEDIA STUDIES UNIT 2  (1 Compts)</t>
  </si>
  <si>
    <t>MEST3</t>
  </si>
  <si>
    <t>GCE MEDIA STUDIES UNIT 3  (1 Compts)</t>
  </si>
  <si>
    <t>MEST4</t>
  </si>
  <si>
    <t>GCE MEDIA STUDIES UNIT 4  (1 Compts)</t>
  </si>
  <si>
    <t>Media Studies GCSE (AQA)</t>
  </si>
  <si>
    <t>MEDIA STUDIES</t>
  </si>
  <si>
    <t> 11</t>
  </si>
  <si>
    <t>MEDIA STUDIES UNIT 1  (1 Compts)</t>
  </si>
  <si>
    <t>MEDIA STUDIES UNIT 2  (1 Compts)</t>
  </si>
  <si>
    <t>Music (GCE) (Edexcel GCE)</t>
  </si>
  <si>
    <t>9MU0</t>
  </si>
  <si>
    <t>MUSIC  (3 Compts)</t>
  </si>
  <si>
    <t>Music GCSE (AQA)</t>
  </si>
  <si>
    <t>Performing Arts (GCE) (AQA)</t>
  </si>
  <si>
    <t>DRAMA AND THEATRE ADV  (3 Compts)</t>
  </si>
  <si>
    <t>Performing Arts GCSE (AQA)</t>
  </si>
  <si>
    <t>DANCE  (2 Compts)</t>
  </si>
  <si>
    <t>DRAMA  (3 Compts)</t>
  </si>
  <si>
    <t> 17</t>
  </si>
  <si>
    <t>Physical Education GCE (OCR)</t>
  </si>
  <si>
    <t>H555</t>
  </si>
  <si>
    <t>PHYSICAL EDUCATION  (4 Compts)</t>
  </si>
  <si>
    <t>Physical Education GCSE (OCR)</t>
  </si>
  <si>
    <t>PHYSICAL EDUCATION  (3 Compts)</t>
  </si>
  <si>
    <t>Physics GCE (Edexcel GCE)</t>
  </si>
  <si>
    <t>9PH0</t>
  </si>
  <si>
    <t>PHYSICS  (4 Compts)</t>
  </si>
  <si>
    <t>8PH0</t>
  </si>
  <si>
    <t>PHYSICS  (2 Compts)</t>
  </si>
  <si>
    <t>Physics GCE (AQA)</t>
  </si>
  <si>
    <t>PHYSICS AS  (2 Compts)</t>
  </si>
  <si>
    <t>Polish GCE (AQA)</t>
  </si>
  <si>
    <t>GCE POLISH ADV</t>
  </si>
  <si>
    <t>PLSH1</t>
  </si>
  <si>
    <t>GCE POLISH UNIT 1  (1 Compts)</t>
  </si>
  <si>
    <t>PLSH2</t>
  </si>
  <si>
    <t>GCE POLISH UNIT 2  (1 Compts)</t>
  </si>
  <si>
    <t>Preparation for Working Life Skills (AQA)</t>
  </si>
  <si>
    <t>SC (L1L2)</t>
  </si>
  <si>
    <t>PREP FOR WORKING LIFE (SC)  (2 Compts)</t>
  </si>
  <si>
    <t>Psychology GCE (WJEC GCE &amp; Key Skills)</t>
  </si>
  <si>
    <t>B290QS</t>
  </si>
  <si>
    <t>Psychology AS  (2 Compts)</t>
  </si>
  <si>
    <t>A290QS</t>
  </si>
  <si>
    <t>Psychology A level  (3 Compts)</t>
  </si>
  <si>
    <t> 19</t>
  </si>
  <si>
    <t>Religious Studies GCE (OCR)</t>
  </si>
  <si>
    <t>H573A</t>
  </si>
  <si>
    <t>RELIGIOUS STUDIES OPTION A  (3 Compts)</t>
  </si>
  <si>
    <t>Religious Studies GCSE (AQA)</t>
  </si>
  <si>
    <t>SC (GCSE)</t>
  </si>
  <si>
    <t>RELIGIOUS STUDIES (SC) OPT E  (3 Compts)</t>
  </si>
  <si>
    <t>RELIGIOUS STUDIES A OPTION NA  (3 Compts)</t>
  </si>
  <si>
    <t> 171</t>
  </si>
  <si>
    <t>Resistant Materials GCSE (Edexcel GCSE)</t>
  </si>
  <si>
    <t>DESIGN &amp; TECH.RMT</t>
  </si>
  <si>
    <t>5RM01</t>
  </si>
  <si>
    <t>DESIGN &amp; TECH.RMT 1  (1 Compts)</t>
  </si>
  <si>
    <t>5RM02</t>
  </si>
  <si>
    <t>DESIGN &amp; TECH.RMT 2  (1 Compts)</t>
  </si>
  <si>
    <t>Science Entry Level (AQA)</t>
  </si>
  <si>
    <t>SCIENCE DOUBLE AWARD  (1 Compts)</t>
  </si>
  <si>
    <t>SCIENCE SINGLE AWARD  (1 Compts)</t>
  </si>
  <si>
    <t>Science GCSE (AQA)</t>
  </si>
  <si>
    <t>8461F</t>
  </si>
  <si>
    <t>BIOLOGY TIER F  (2 Compts)</t>
  </si>
  <si>
    <t>BIOLOGY TIER H  (2 Compts)</t>
  </si>
  <si>
    <t>8462F</t>
  </si>
  <si>
    <t>CHEMSITRY TIER F  (2 Compts)</t>
  </si>
  <si>
    <t>CHEMSITRY TIER H  (2 Compts)</t>
  </si>
  <si>
    <t>DA (GCSE)</t>
  </si>
  <si>
    <t>COMBINED SCI: TRILOGY TIER F  (6 Compts)</t>
  </si>
  <si>
    <t> 93</t>
  </si>
  <si>
    <t>COMBINED SCI: TRILOGY TIER H  (6 Compts)</t>
  </si>
  <si>
    <t> 102</t>
  </si>
  <si>
    <t>8463F</t>
  </si>
  <si>
    <t>PHYSICS TIER F  (2 Compts)</t>
  </si>
  <si>
    <t>PHYSICS TIER H  (2 Compts)</t>
  </si>
  <si>
    <t>Sociology GCE (OCR)</t>
  </si>
  <si>
    <t>H580</t>
  </si>
  <si>
    <t>SOCIOLOGY  (3 Compts)</t>
  </si>
  <si>
    <t> 14</t>
  </si>
  <si>
    <t>H180</t>
  </si>
  <si>
    <t>SOCIOLOGY  (2 Compts)</t>
  </si>
  <si>
    <t xml:space="preserve">Hospitality GCSE </t>
  </si>
  <si>
    <t>Polish GCSE</t>
  </si>
  <si>
    <t>Media Studies GCSE</t>
  </si>
  <si>
    <t>English iGCSE</t>
  </si>
  <si>
    <t>Drama GCSE</t>
  </si>
  <si>
    <t>Biology GCSE</t>
  </si>
  <si>
    <t>Chemistry GCSE</t>
  </si>
  <si>
    <t>Physics GCSE</t>
  </si>
  <si>
    <t>Science GCSE</t>
  </si>
  <si>
    <t>English Language GCSE</t>
  </si>
  <si>
    <t>English Literature GCSE</t>
  </si>
  <si>
    <t>Subject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</si>
</sst>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0" fontId="0" fillId="0" borderId="3" xfId="0" applyBorder="1"/>
    <xf numFmtId="164" fontId="0" fillId="0" borderId="3" xfId="0" applyNumberFormat="1" applyBorder="1"/>
    <xf numFmtId="0" fontId="0" fillId="0" borderId="1" xfId="0" applyBorder="1"/>
    <xf numFmtId="0" fontId="0" fillId="0" borderId="4" xfId="0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topLeftCell="A84" workbookViewId="0">
      <selection activeCell="X98" sqref="X98"/>
    </sheetView>
  </sheetViews>
  <sheetFormatPr defaultRowHeight="12.75" x14ac:dyDescent="0.2"/>
  <cols>
    <col min="1" max="1" width="13.28515625" style="2" bestFit="1" customWidth="1"/>
    <col min="2" max="2" width="32.42578125" style="11" bestFit="1" customWidth="1"/>
    <col min="3" max="3" width="7.42578125" customWidth="1"/>
    <col min="4" max="4" width="9.140625" customWidth="1"/>
    <col min="5" max="11" width="3.28515625" customWidth="1"/>
    <col min="12" max="12" width="2.7109375" customWidth="1"/>
    <col min="13" max="13" width="2.5703125" customWidth="1"/>
    <col min="14" max="14" width="5.28515625" customWidth="1"/>
    <col min="16" max="16" width="7.42578125" customWidth="1"/>
    <col min="17" max="20" width="8.28515625" customWidth="1"/>
    <col min="21" max="21" width="8.140625" customWidth="1"/>
  </cols>
  <sheetData>
    <row r="1" spans="1:21" s="1" customFormat="1" ht="18" customHeight="1" x14ac:dyDescent="0.25">
      <c r="A1" s="19" t="s">
        <v>0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1" s="1" customFormat="1" ht="18" customHeight="1" x14ac:dyDescent="0.25">
      <c r="A2" s="19" t="s">
        <v>1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1" s="1" customFormat="1" ht="18" customHeight="1" x14ac:dyDescent="0.25">
      <c r="A3" s="19" t="s">
        <v>51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1" ht="13.5" thickBot="1" x14ac:dyDescent="0.25"/>
    <row r="5" spans="1:21" ht="18" customHeight="1" thickTop="1" thickBot="1" x14ac:dyDescent="0.25">
      <c r="A5" s="3" t="s">
        <v>392</v>
      </c>
      <c r="B5" s="3" t="s">
        <v>2</v>
      </c>
      <c r="C5" s="3"/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/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</row>
    <row r="6" spans="1:21" ht="13.5" thickTop="1" x14ac:dyDescent="0.2">
      <c r="A6" s="2" t="s">
        <v>20</v>
      </c>
      <c r="B6" s="11" t="s">
        <v>60</v>
      </c>
      <c r="C6" t="s">
        <v>21</v>
      </c>
      <c r="D6">
        <v>14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N6">
        <v>14</v>
      </c>
      <c r="P6" s="4">
        <f t="shared" ref="P6:P37" si="0">IF(D6&gt;0,(SUM(E6:J6)/D6),"")</f>
        <v>0</v>
      </c>
      <c r="Q6" s="4">
        <f t="shared" ref="Q6:Q37" si="1">IF(D6&gt;0,(SUM(E6:F6)/D6),"")</f>
        <v>0</v>
      </c>
      <c r="R6" s="4">
        <f t="shared" ref="R6:R37" si="2">IF(D6&gt;0,(SUM(E6:G6)/D6),"")</f>
        <v>0</v>
      </c>
      <c r="S6" s="4">
        <f t="shared" ref="S6:S37" si="3">IF(D6&gt;0,(SUM(E6:H6)/D6),"")</f>
        <v>0</v>
      </c>
      <c r="T6" s="4">
        <f t="shared" ref="T6:T37" si="4">IF(D6&gt;0,(SUM(E6:I6)/D6),"")</f>
        <v>0</v>
      </c>
      <c r="U6" s="4">
        <f t="shared" ref="U6:U37" si="5">IF(D6&gt;0,(SUM(E6:J6)/D6),"")</f>
        <v>0</v>
      </c>
    </row>
    <row r="7" spans="1:21" x14ac:dyDescent="0.2">
      <c r="C7" t="s">
        <v>22</v>
      </c>
      <c r="D7">
        <v>28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N7">
        <v>28</v>
      </c>
      <c r="P7" s="4">
        <f t="shared" si="0"/>
        <v>0</v>
      </c>
      <c r="Q7" s="4">
        <f t="shared" si="1"/>
        <v>0</v>
      </c>
      <c r="R7" s="4">
        <f t="shared" si="2"/>
        <v>0</v>
      </c>
      <c r="S7" s="4">
        <f t="shared" si="3"/>
        <v>0</v>
      </c>
      <c r="T7" s="4">
        <f t="shared" si="4"/>
        <v>0</v>
      </c>
      <c r="U7" s="4">
        <f t="shared" si="5"/>
        <v>0</v>
      </c>
    </row>
    <row r="8" spans="1:21" x14ac:dyDescent="0.2">
      <c r="A8" s="15"/>
      <c r="B8" s="12"/>
      <c r="C8" s="5" t="s">
        <v>23</v>
      </c>
      <c r="D8" s="5">
        <v>42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/>
      <c r="N8" s="5">
        <v>42</v>
      </c>
      <c r="O8" s="5"/>
      <c r="P8" s="6">
        <f t="shared" si="0"/>
        <v>0</v>
      </c>
      <c r="Q8" s="6">
        <f t="shared" si="1"/>
        <v>0</v>
      </c>
      <c r="R8" s="6">
        <f t="shared" si="2"/>
        <v>0</v>
      </c>
      <c r="S8" s="6">
        <f t="shared" si="3"/>
        <v>0</v>
      </c>
      <c r="T8" s="4">
        <f t="shared" si="4"/>
        <v>0</v>
      </c>
      <c r="U8" s="4">
        <f t="shared" si="5"/>
        <v>0</v>
      </c>
    </row>
    <row r="9" spans="1:21" x14ac:dyDescent="0.2">
      <c r="A9" s="2" t="s">
        <v>24</v>
      </c>
      <c r="B9" s="11" t="s">
        <v>198</v>
      </c>
      <c r="C9" t="s">
        <v>21</v>
      </c>
      <c r="D9">
        <v>29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N9">
        <v>29</v>
      </c>
      <c r="P9" s="4">
        <f t="shared" si="0"/>
        <v>0</v>
      </c>
      <c r="Q9" s="4">
        <f t="shared" si="1"/>
        <v>0</v>
      </c>
      <c r="R9" s="4">
        <f t="shared" si="2"/>
        <v>0</v>
      </c>
      <c r="S9" s="4">
        <f t="shared" si="3"/>
        <v>0</v>
      </c>
      <c r="T9" s="4">
        <f t="shared" si="4"/>
        <v>0</v>
      </c>
      <c r="U9" s="4">
        <f t="shared" si="5"/>
        <v>0</v>
      </c>
    </row>
    <row r="10" spans="1:21" x14ac:dyDescent="0.2">
      <c r="C10" t="s">
        <v>22</v>
      </c>
      <c r="D10">
        <v>20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N10">
        <v>20</v>
      </c>
      <c r="P10" s="4">
        <f t="shared" si="0"/>
        <v>0</v>
      </c>
      <c r="Q10" s="4">
        <f t="shared" si="1"/>
        <v>0</v>
      </c>
      <c r="R10" s="4">
        <f t="shared" si="2"/>
        <v>0</v>
      </c>
      <c r="S10" s="4">
        <f t="shared" si="3"/>
        <v>0</v>
      </c>
      <c r="T10" s="4">
        <f t="shared" si="4"/>
        <v>0</v>
      </c>
      <c r="U10" s="4">
        <f t="shared" si="5"/>
        <v>0</v>
      </c>
    </row>
    <row r="11" spans="1:21" x14ac:dyDescent="0.2">
      <c r="A11" s="15"/>
      <c r="B11" s="12"/>
      <c r="C11" s="5" t="s">
        <v>23</v>
      </c>
      <c r="D11" s="5">
        <v>49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/>
      <c r="N11" s="5">
        <v>49</v>
      </c>
      <c r="O11" s="5"/>
      <c r="P11" s="6">
        <f t="shared" si="0"/>
        <v>0</v>
      </c>
      <c r="Q11" s="6">
        <f t="shared" si="1"/>
        <v>0</v>
      </c>
      <c r="R11" s="6">
        <f t="shared" si="2"/>
        <v>0</v>
      </c>
      <c r="S11" s="6">
        <f t="shared" si="3"/>
        <v>0</v>
      </c>
      <c r="T11" s="4">
        <f t="shared" si="4"/>
        <v>0</v>
      </c>
      <c r="U11" s="4">
        <f t="shared" si="5"/>
        <v>0</v>
      </c>
    </row>
    <row r="12" spans="1:21" x14ac:dyDescent="0.2">
      <c r="A12" s="2" t="s">
        <v>25</v>
      </c>
      <c r="B12" s="11" t="s">
        <v>216</v>
      </c>
      <c r="C12" t="s">
        <v>21</v>
      </c>
      <c r="D12">
        <v>37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N12">
        <v>35</v>
      </c>
      <c r="P12" s="4">
        <f t="shared" si="0"/>
        <v>0</v>
      </c>
      <c r="Q12" s="4">
        <f t="shared" si="1"/>
        <v>0</v>
      </c>
      <c r="R12" s="4">
        <f t="shared" si="2"/>
        <v>0</v>
      </c>
      <c r="S12" s="4">
        <f t="shared" si="3"/>
        <v>0</v>
      </c>
      <c r="T12" s="4">
        <f t="shared" si="4"/>
        <v>0</v>
      </c>
      <c r="U12" s="4">
        <f t="shared" si="5"/>
        <v>0</v>
      </c>
    </row>
    <row r="13" spans="1:21" x14ac:dyDescent="0.2">
      <c r="C13" t="s">
        <v>22</v>
      </c>
      <c r="D13">
        <v>36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N13">
        <v>36</v>
      </c>
      <c r="P13" s="4">
        <f t="shared" si="0"/>
        <v>0</v>
      </c>
      <c r="Q13" s="4">
        <f t="shared" si="1"/>
        <v>0</v>
      </c>
      <c r="R13" s="4">
        <f t="shared" si="2"/>
        <v>0</v>
      </c>
      <c r="S13" s="4">
        <f t="shared" si="3"/>
        <v>0</v>
      </c>
      <c r="T13" s="4">
        <f t="shared" si="4"/>
        <v>0</v>
      </c>
      <c r="U13" s="4">
        <f t="shared" si="5"/>
        <v>0</v>
      </c>
    </row>
    <row r="14" spans="1:21" x14ac:dyDescent="0.2">
      <c r="A14" s="15"/>
      <c r="B14" s="12"/>
      <c r="C14" s="5" t="s">
        <v>23</v>
      </c>
      <c r="D14" s="5">
        <v>73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/>
      <c r="N14" s="5">
        <v>71</v>
      </c>
      <c r="O14" s="5"/>
      <c r="P14" s="6">
        <f t="shared" si="0"/>
        <v>0</v>
      </c>
      <c r="Q14" s="6">
        <f t="shared" si="1"/>
        <v>0</v>
      </c>
      <c r="R14" s="6">
        <f t="shared" si="2"/>
        <v>0</v>
      </c>
      <c r="S14" s="6">
        <f t="shared" si="3"/>
        <v>0</v>
      </c>
      <c r="T14" s="4">
        <f t="shared" si="4"/>
        <v>0</v>
      </c>
      <c r="U14" s="4">
        <f t="shared" si="5"/>
        <v>0</v>
      </c>
    </row>
    <row r="15" spans="1:21" x14ac:dyDescent="0.2">
      <c r="A15" s="2" t="s">
        <v>26</v>
      </c>
      <c r="B15" s="11" t="s">
        <v>285</v>
      </c>
      <c r="C15" t="s">
        <v>21</v>
      </c>
      <c r="D15">
        <v>68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N15">
        <v>67</v>
      </c>
      <c r="P15" s="4">
        <f t="shared" si="0"/>
        <v>0</v>
      </c>
      <c r="Q15" s="4">
        <f t="shared" si="1"/>
        <v>0</v>
      </c>
      <c r="R15" s="4">
        <f t="shared" si="2"/>
        <v>0</v>
      </c>
      <c r="S15" s="4">
        <f t="shared" si="3"/>
        <v>0</v>
      </c>
      <c r="T15" s="4">
        <f t="shared" si="4"/>
        <v>0</v>
      </c>
      <c r="U15" s="4">
        <f t="shared" si="5"/>
        <v>0</v>
      </c>
    </row>
    <row r="16" spans="1:21" x14ac:dyDescent="0.2">
      <c r="C16" t="s">
        <v>22</v>
      </c>
      <c r="D16">
        <v>38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N16">
        <v>37</v>
      </c>
      <c r="P16" s="4">
        <f t="shared" si="0"/>
        <v>0</v>
      </c>
      <c r="Q16" s="4">
        <f t="shared" si="1"/>
        <v>0</v>
      </c>
      <c r="R16" s="4">
        <f t="shared" si="2"/>
        <v>0</v>
      </c>
      <c r="S16" s="4">
        <f t="shared" si="3"/>
        <v>0</v>
      </c>
      <c r="T16" s="4">
        <f t="shared" si="4"/>
        <v>0</v>
      </c>
      <c r="U16" s="4">
        <f t="shared" si="5"/>
        <v>0</v>
      </c>
    </row>
    <row r="17" spans="1:21" x14ac:dyDescent="0.2">
      <c r="A17" s="15"/>
      <c r="B17" s="12"/>
      <c r="C17" s="5" t="s">
        <v>23</v>
      </c>
      <c r="D17" s="5">
        <v>106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/>
      <c r="N17" s="5">
        <v>104</v>
      </c>
      <c r="O17" s="5"/>
      <c r="P17" s="6">
        <f t="shared" si="0"/>
        <v>0</v>
      </c>
      <c r="Q17" s="6">
        <f t="shared" si="1"/>
        <v>0</v>
      </c>
      <c r="R17" s="6">
        <f t="shared" si="2"/>
        <v>0</v>
      </c>
      <c r="S17" s="6">
        <f t="shared" si="3"/>
        <v>0</v>
      </c>
      <c r="T17" s="4">
        <f t="shared" si="4"/>
        <v>0</v>
      </c>
      <c r="U17" s="4">
        <f t="shared" si="5"/>
        <v>0</v>
      </c>
    </row>
    <row r="18" spans="1:21" x14ac:dyDescent="0.2">
      <c r="A18" s="2" t="s">
        <v>27</v>
      </c>
      <c r="B18" s="11" t="s">
        <v>285</v>
      </c>
      <c r="C18" t="s">
        <v>21</v>
      </c>
      <c r="D18">
        <v>52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N18">
        <v>52</v>
      </c>
      <c r="P18" s="4">
        <f t="shared" si="0"/>
        <v>0</v>
      </c>
      <c r="Q18" s="4">
        <f t="shared" si="1"/>
        <v>0</v>
      </c>
      <c r="R18" s="4">
        <f t="shared" si="2"/>
        <v>0</v>
      </c>
      <c r="S18" s="4">
        <f t="shared" si="3"/>
        <v>0</v>
      </c>
      <c r="T18" s="4">
        <f t="shared" si="4"/>
        <v>0</v>
      </c>
      <c r="U18" s="4">
        <f t="shared" si="5"/>
        <v>0</v>
      </c>
    </row>
    <row r="19" spans="1:21" x14ac:dyDescent="0.2">
      <c r="C19" t="s">
        <v>22</v>
      </c>
      <c r="D19">
        <v>52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N19">
        <v>52</v>
      </c>
      <c r="P19" s="4">
        <f t="shared" si="0"/>
        <v>0</v>
      </c>
      <c r="Q19" s="4">
        <f t="shared" si="1"/>
        <v>0</v>
      </c>
      <c r="R19" s="4">
        <f t="shared" si="2"/>
        <v>0</v>
      </c>
      <c r="S19" s="4">
        <f t="shared" si="3"/>
        <v>0</v>
      </c>
      <c r="T19" s="4">
        <f t="shared" si="4"/>
        <v>0</v>
      </c>
      <c r="U19" s="4">
        <f t="shared" si="5"/>
        <v>0</v>
      </c>
    </row>
    <row r="20" spans="1:21" x14ac:dyDescent="0.2">
      <c r="A20" s="15"/>
      <c r="B20" s="12"/>
      <c r="C20" s="5" t="s">
        <v>23</v>
      </c>
      <c r="D20" s="5">
        <v>104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/>
      <c r="N20" s="5">
        <v>104</v>
      </c>
      <c r="O20" s="5"/>
      <c r="P20" s="6">
        <f t="shared" si="0"/>
        <v>0</v>
      </c>
      <c r="Q20" s="6">
        <f t="shared" si="1"/>
        <v>0</v>
      </c>
      <c r="R20" s="6">
        <f t="shared" si="2"/>
        <v>0</v>
      </c>
      <c r="S20" s="6">
        <f t="shared" si="3"/>
        <v>0</v>
      </c>
      <c r="T20" s="4">
        <f t="shared" si="4"/>
        <v>0</v>
      </c>
      <c r="U20" s="4">
        <f t="shared" si="5"/>
        <v>0</v>
      </c>
    </row>
    <row r="21" spans="1:21" x14ac:dyDescent="0.2">
      <c r="A21" s="2" t="s">
        <v>28</v>
      </c>
      <c r="B21" s="11" t="s">
        <v>157</v>
      </c>
      <c r="C21" t="s">
        <v>21</v>
      </c>
      <c r="D21">
        <v>14</v>
      </c>
      <c r="E21">
        <v>0</v>
      </c>
      <c r="F21">
        <v>2</v>
      </c>
      <c r="G21">
        <v>1</v>
      </c>
      <c r="H21">
        <v>4</v>
      </c>
      <c r="I21">
        <v>2</v>
      </c>
      <c r="J21">
        <v>1</v>
      </c>
      <c r="K21">
        <v>2</v>
      </c>
      <c r="L21">
        <v>2</v>
      </c>
      <c r="N21">
        <v>0</v>
      </c>
      <c r="P21" s="4">
        <f t="shared" si="0"/>
        <v>0.7142857142857143</v>
      </c>
      <c r="Q21" s="4">
        <f t="shared" si="1"/>
        <v>0.14285714285714285</v>
      </c>
      <c r="R21" s="4">
        <f t="shared" si="2"/>
        <v>0.21428571428571427</v>
      </c>
      <c r="S21" s="4">
        <f t="shared" si="3"/>
        <v>0.5</v>
      </c>
      <c r="T21" s="4">
        <f t="shared" si="4"/>
        <v>0.6428571428571429</v>
      </c>
      <c r="U21" s="4">
        <f t="shared" si="5"/>
        <v>0.7142857142857143</v>
      </c>
    </row>
    <row r="22" spans="1:21" x14ac:dyDescent="0.2">
      <c r="C22" t="s">
        <v>22</v>
      </c>
      <c r="D22">
        <v>1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N22">
        <v>0</v>
      </c>
      <c r="P22" s="4">
        <f t="shared" si="0"/>
        <v>1</v>
      </c>
      <c r="Q22" s="4">
        <f t="shared" si="1"/>
        <v>0</v>
      </c>
      <c r="R22" s="4">
        <f t="shared" si="2"/>
        <v>0</v>
      </c>
      <c r="S22" s="4">
        <f t="shared" si="3"/>
        <v>0</v>
      </c>
      <c r="T22" s="4">
        <f t="shared" si="4"/>
        <v>1</v>
      </c>
      <c r="U22" s="4">
        <f t="shared" si="5"/>
        <v>1</v>
      </c>
    </row>
    <row r="23" spans="1:21" x14ac:dyDescent="0.2">
      <c r="A23" s="15"/>
      <c r="B23" s="12"/>
      <c r="C23" s="5" t="s">
        <v>23</v>
      </c>
      <c r="D23" s="5">
        <v>15</v>
      </c>
      <c r="E23" s="5">
        <v>0</v>
      </c>
      <c r="F23" s="5">
        <v>2</v>
      </c>
      <c r="G23" s="5">
        <v>1</v>
      </c>
      <c r="H23" s="5">
        <v>4</v>
      </c>
      <c r="I23" s="5">
        <v>3</v>
      </c>
      <c r="J23" s="5">
        <v>1</v>
      </c>
      <c r="K23" s="5">
        <v>2</v>
      </c>
      <c r="L23" s="5">
        <v>2</v>
      </c>
      <c r="M23" s="5"/>
      <c r="N23" s="5">
        <v>0</v>
      </c>
      <c r="O23" s="5"/>
      <c r="P23" s="6">
        <f t="shared" si="0"/>
        <v>0.73333333333333328</v>
      </c>
      <c r="Q23" s="6">
        <f t="shared" si="1"/>
        <v>0.13333333333333333</v>
      </c>
      <c r="R23" s="6">
        <f t="shared" si="2"/>
        <v>0.2</v>
      </c>
      <c r="S23" s="6">
        <f t="shared" si="3"/>
        <v>0.46666666666666667</v>
      </c>
      <c r="T23" s="4">
        <f t="shared" si="4"/>
        <v>0.66666666666666663</v>
      </c>
      <c r="U23" s="4">
        <f t="shared" si="5"/>
        <v>0.73333333333333328</v>
      </c>
    </row>
    <row r="24" spans="1:21" x14ac:dyDescent="0.2">
      <c r="A24" s="2" t="s">
        <v>29</v>
      </c>
      <c r="B24" s="11" t="s">
        <v>204</v>
      </c>
      <c r="C24" t="s">
        <v>21</v>
      </c>
      <c r="D24">
        <v>9</v>
      </c>
      <c r="E24">
        <v>1</v>
      </c>
      <c r="F24">
        <v>0</v>
      </c>
      <c r="G24">
        <v>0</v>
      </c>
      <c r="H24">
        <v>3</v>
      </c>
      <c r="I24">
        <v>2</v>
      </c>
      <c r="J24">
        <v>1</v>
      </c>
      <c r="K24">
        <v>0</v>
      </c>
      <c r="L24">
        <v>2</v>
      </c>
      <c r="N24">
        <v>0</v>
      </c>
      <c r="P24" s="4">
        <f t="shared" si="0"/>
        <v>0.77777777777777779</v>
      </c>
      <c r="Q24" s="4">
        <f t="shared" si="1"/>
        <v>0.1111111111111111</v>
      </c>
      <c r="R24" s="4">
        <f t="shared" si="2"/>
        <v>0.1111111111111111</v>
      </c>
      <c r="S24" s="4">
        <f t="shared" si="3"/>
        <v>0.44444444444444442</v>
      </c>
      <c r="T24" s="4">
        <f t="shared" si="4"/>
        <v>0.66666666666666663</v>
      </c>
      <c r="U24" s="4">
        <f t="shared" si="5"/>
        <v>0.77777777777777779</v>
      </c>
    </row>
    <row r="25" spans="1:21" x14ac:dyDescent="0.2">
      <c r="C25" t="s">
        <v>22</v>
      </c>
      <c r="D25">
        <v>3</v>
      </c>
      <c r="E25">
        <v>0</v>
      </c>
      <c r="F25">
        <v>0</v>
      </c>
      <c r="G25">
        <v>0</v>
      </c>
      <c r="H25">
        <v>1</v>
      </c>
      <c r="I25">
        <v>0</v>
      </c>
      <c r="J25">
        <v>1</v>
      </c>
      <c r="K25">
        <v>0</v>
      </c>
      <c r="L25">
        <v>0</v>
      </c>
      <c r="N25">
        <v>0</v>
      </c>
      <c r="P25" s="4">
        <f t="shared" si="0"/>
        <v>0.66666666666666663</v>
      </c>
      <c r="Q25" s="4">
        <f t="shared" si="1"/>
        <v>0</v>
      </c>
      <c r="R25" s="4">
        <f t="shared" si="2"/>
        <v>0</v>
      </c>
      <c r="S25" s="4">
        <f t="shared" si="3"/>
        <v>0.33333333333333331</v>
      </c>
      <c r="T25" s="4">
        <f t="shared" si="4"/>
        <v>0.33333333333333331</v>
      </c>
      <c r="U25" s="4">
        <f t="shared" si="5"/>
        <v>0.66666666666666663</v>
      </c>
    </row>
    <row r="26" spans="1:21" x14ac:dyDescent="0.2">
      <c r="A26" s="15"/>
      <c r="B26" s="12"/>
      <c r="C26" s="5" t="s">
        <v>23</v>
      </c>
      <c r="D26" s="5">
        <v>12</v>
      </c>
      <c r="E26" s="5">
        <v>1</v>
      </c>
      <c r="F26" s="5">
        <v>0</v>
      </c>
      <c r="G26" s="5">
        <v>0</v>
      </c>
      <c r="H26" s="5">
        <v>4</v>
      </c>
      <c r="I26" s="5">
        <v>2</v>
      </c>
      <c r="J26" s="5">
        <v>2</v>
      </c>
      <c r="K26" s="5">
        <v>0</v>
      </c>
      <c r="L26" s="5">
        <v>2</v>
      </c>
      <c r="M26" s="5"/>
      <c r="N26" s="5">
        <v>0</v>
      </c>
      <c r="O26" s="5"/>
      <c r="P26" s="6">
        <f t="shared" si="0"/>
        <v>0.75</v>
      </c>
      <c r="Q26" s="6">
        <f t="shared" si="1"/>
        <v>8.3333333333333329E-2</v>
      </c>
      <c r="R26" s="6">
        <f t="shared" si="2"/>
        <v>8.3333333333333329E-2</v>
      </c>
      <c r="S26" s="6">
        <f t="shared" si="3"/>
        <v>0.41666666666666669</v>
      </c>
      <c r="T26" s="4">
        <f t="shared" si="4"/>
        <v>0.58333333333333337</v>
      </c>
      <c r="U26" s="4">
        <f t="shared" si="5"/>
        <v>0.75</v>
      </c>
    </row>
    <row r="27" spans="1:21" x14ac:dyDescent="0.2">
      <c r="A27" s="2" t="s">
        <v>30</v>
      </c>
      <c r="B27" s="11" t="s">
        <v>231</v>
      </c>
      <c r="C27" t="s">
        <v>21</v>
      </c>
      <c r="D27">
        <v>39</v>
      </c>
      <c r="E27">
        <v>1</v>
      </c>
      <c r="F27">
        <v>7</v>
      </c>
      <c r="G27">
        <v>9</v>
      </c>
      <c r="H27">
        <v>11</v>
      </c>
      <c r="I27">
        <v>7</v>
      </c>
      <c r="J27">
        <v>1</v>
      </c>
      <c r="K27">
        <v>1</v>
      </c>
      <c r="L27">
        <v>1</v>
      </c>
      <c r="N27">
        <v>0</v>
      </c>
      <c r="P27" s="4">
        <f t="shared" si="0"/>
        <v>0.92307692307692313</v>
      </c>
      <c r="Q27" s="4">
        <f t="shared" si="1"/>
        <v>0.20512820512820512</v>
      </c>
      <c r="R27" s="4">
        <f t="shared" si="2"/>
        <v>0.4358974358974359</v>
      </c>
      <c r="S27" s="4">
        <f t="shared" si="3"/>
        <v>0.71794871794871795</v>
      </c>
      <c r="T27" s="4">
        <f t="shared" si="4"/>
        <v>0.89743589743589747</v>
      </c>
      <c r="U27" s="4">
        <f t="shared" si="5"/>
        <v>0.92307692307692313</v>
      </c>
    </row>
    <row r="28" spans="1:21" x14ac:dyDescent="0.2">
      <c r="C28" t="s">
        <v>22</v>
      </c>
      <c r="D28">
        <v>5</v>
      </c>
      <c r="E28">
        <v>0</v>
      </c>
      <c r="F28">
        <v>0</v>
      </c>
      <c r="G28">
        <v>0</v>
      </c>
      <c r="H28">
        <v>3</v>
      </c>
      <c r="I28">
        <v>1</v>
      </c>
      <c r="J28">
        <v>1</v>
      </c>
      <c r="K28">
        <v>0</v>
      </c>
      <c r="L28">
        <v>0</v>
      </c>
      <c r="N28">
        <v>0</v>
      </c>
      <c r="P28" s="4">
        <f t="shared" si="0"/>
        <v>1</v>
      </c>
      <c r="Q28" s="4">
        <f t="shared" si="1"/>
        <v>0</v>
      </c>
      <c r="R28" s="4">
        <f t="shared" si="2"/>
        <v>0</v>
      </c>
      <c r="S28" s="4">
        <f t="shared" si="3"/>
        <v>0.6</v>
      </c>
      <c r="T28" s="4">
        <f t="shared" si="4"/>
        <v>0.8</v>
      </c>
      <c r="U28" s="4">
        <f t="shared" si="5"/>
        <v>1</v>
      </c>
    </row>
    <row r="29" spans="1:21" x14ac:dyDescent="0.2">
      <c r="A29" s="15"/>
      <c r="B29" s="12"/>
      <c r="C29" s="5" t="s">
        <v>23</v>
      </c>
      <c r="D29" s="5">
        <v>44</v>
      </c>
      <c r="E29" s="5">
        <v>1</v>
      </c>
      <c r="F29" s="5">
        <v>7</v>
      </c>
      <c r="G29" s="5">
        <v>9</v>
      </c>
      <c r="H29" s="5">
        <v>14</v>
      </c>
      <c r="I29" s="5">
        <v>8</v>
      </c>
      <c r="J29" s="5">
        <v>2</v>
      </c>
      <c r="K29" s="5">
        <v>1</v>
      </c>
      <c r="L29" s="5">
        <v>1</v>
      </c>
      <c r="M29" s="5"/>
      <c r="N29" s="5">
        <v>0</v>
      </c>
      <c r="O29" s="5"/>
      <c r="P29" s="6">
        <f t="shared" si="0"/>
        <v>0.93181818181818177</v>
      </c>
      <c r="Q29" s="6">
        <f t="shared" si="1"/>
        <v>0.18181818181818182</v>
      </c>
      <c r="R29" s="6">
        <f t="shared" si="2"/>
        <v>0.38636363636363635</v>
      </c>
      <c r="S29" s="6">
        <f t="shared" si="3"/>
        <v>0.70454545454545459</v>
      </c>
      <c r="T29" s="4">
        <f t="shared" si="4"/>
        <v>0.88636363636363635</v>
      </c>
      <c r="U29" s="4">
        <f t="shared" si="5"/>
        <v>0.93181818181818177</v>
      </c>
    </row>
    <row r="30" spans="1:21" x14ac:dyDescent="0.2">
      <c r="A30" s="2" t="s">
        <v>31</v>
      </c>
      <c r="B30" s="11" t="s">
        <v>351</v>
      </c>
      <c r="C30" t="s">
        <v>21</v>
      </c>
      <c r="D30">
        <v>16</v>
      </c>
      <c r="E30">
        <v>0</v>
      </c>
      <c r="F30">
        <v>0</v>
      </c>
      <c r="G30">
        <v>3</v>
      </c>
      <c r="H30">
        <v>4</v>
      </c>
      <c r="I30">
        <v>5</v>
      </c>
      <c r="J30">
        <v>2</v>
      </c>
      <c r="K30">
        <v>2</v>
      </c>
      <c r="L30">
        <v>0</v>
      </c>
      <c r="N30">
        <v>0</v>
      </c>
      <c r="P30" s="4">
        <f t="shared" si="0"/>
        <v>0.875</v>
      </c>
      <c r="Q30" s="4">
        <f t="shared" si="1"/>
        <v>0</v>
      </c>
      <c r="R30" s="4">
        <f t="shared" si="2"/>
        <v>0.1875</v>
      </c>
      <c r="S30" s="4">
        <f t="shared" si="3"/>
        <v>0.4375</v>
      </c>
      <c r="T30" s="4">
        <f t="shared" si="4"/>
        <v>0.75</v>
      </c>
      <c r="U30" s="4">
        <f t="shared" si="5"/>
        <v>0.875</v>
      </c>
    </row>
    <row r="31" spans="1:21" x14ac:dyDescent="0.2">
      <c r="C31" t="s">
        <v>22</v>
      </c>
      <c r="D31">
        <v>1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N31">
        <v>0</v>
      </c>
      <c r="P31" s="4">
        <f t="shared" si="0"/>
        <v>1</v>
      </c>
      <c r="Q31" s="4">
        <f t="shared" si="1"/>
        <v>0</v>
      </c>
      <c r="R31" s="4">
        <f t="shared" si="2"/>
        <v>1</v>
      </c>
      <c r="S31" s="4">
        <f t="shared" si="3"/>
        <v>1</v>
      </c>
      <c r="T31" s="4">
        <f t="shared" si="4"/>
        <v>1</v>
      </c>
      <c r="U31" s="4">
        <f t="shared" si="5"/>
        <v>1</v>
      </c>
    </row>
    <row r="32" spans="1:21" x14ac:dyDescent="0.2">
      <c r="A32" s="15"/>
      <c r="B32" s="12"/>
      <c r="C32" s="5" t="s">
        <v>23</v>
      </c>
      <c r="D32" s="5">
        <v>17</v>
      </c>
      <c r="E32" s="5">
        <v>0</v>
      </c>
      <c r="F32" s="5">
        <v>0</v>
      </c>
      <c r="G32" s="5">
        <v>4</v>
      </c>
      <c r="H32" s="5">
        <v>4</v>
      </c>
      <c r="I32" s="5">
        <v>5</v>
      </c>
      <c r="J32" s="5">
        <v>2</v>
      </c>
      <c r="K32" s="5">
        <v>2</v>
      </c>
      <c r="L32" s="5">
        <v>0</v>
      </c>
      <c r="M32" s="5"/>
      <c r="N32" s="5">
        <v>0</v>
      </c>
      <c r="O32" s="5"/>
      <c r="P32" s="6">
        <f t="shared" si="0"/>
        <v>0.88235294117647056</v>
      </c>
      <c r="Q32" s="6">
        <f t="shared" si="1"/>
        <v>0</v>
      </c>
      <c r="R32" s="6">
        <f t="shared" si="2"/>
        <v>0.23529411764705882</v>
      </c>
      <c r="S32" s="6">
        <f t="shared" si="3"/>
        <v>0.47058823529411764</v>
      </c>
      <c r="T32" s="4">
        <f t="shared" si="4"/>
        <v>0.76470588235294112</v>
      </c>
      <c r="U32" s="4">
        <f t="shared" si="5"/>
        <v>0.88235294117647056</v>
      </c>
    </row>
    <row r="33" spans="1:21" x14ac:dyDescent="0.2">
      <c r="A33" s="16">
        <v>4133</v>
      </c>
      <c r="B33" s="11" t="s">
        <v>111</v>
      </c>
      <c r="C33" t="s">
        <v>21</v>
      </c>
      <c r="D33">
        <v>25</v>
      </c>
      <c r="E33">
        <v>0</v>
      </c>
      <c r="F33">
        <v>1</v>
      </c>
      <c r="G33">
        <v>4</v>
      </c>
      <c r="H33">
        <v>1</v>
      </c>
      <c r="I33">
        <v>6</v>
      </c>
      <c r="J33">
        <v>7</v>
      </c>
      <c r="K33">
        <v>3</v>
      </c>
      <c r="L33">
        <v>2</v>
      </c>
      <c r="N33">
        <v>0</v>
      </c>
      <c r="P33" s="4">
        <f t="shared" si="0"/>
        <v>0.76</v>
      </c>
      <c r="Q33" s="4">
        <f t="shared" si="1"/>
        <v>0.04</v>
      </c>
      <c r="R33" s="4">
        <f t="shared" si="2"/>
        <v>0.2</v>
      </c>
      <c r="S33" s="4">
        <f t="shared" si="3"/>
        <v>0.24</v>
      </c>
      <c r="T33" s="4">
        <f t="shared" si="4"/>
        <v>0.48</v>
      </c>
      <c r="U33" s="4">
        <f t="shared" si="5"/>
        <v>0.76</v>
      </c>
    </row>
    <row r="34" spans="1:21" x14ac:dyDescent="0.2">
      <c r="C34" t="s">
        <v>22</v>
      </c>
      <c r="D34">
        <v>19</v>
      </c>
      <c r="E34">
        <v>0</v>
      </c>
      <c r="F34">
        <v>1</v>
      </c>
      <c r="G34">
        <v>3</v>
      </c>
      <c r="H34">
        <v>6</v>
      </c>
      <c r="I34">
        <v>5</v>
      </c>
      <c r="J34">
        <v>3</v>
      </c>
      <c r="K34">
        <v>1</v>
      </c>
      <c r="L34">
        <v>0</v>
      </c>
      <c r="N34">
        <v>0</v>
      </c>
      <c r="P34" s="4">
        <f t="shared" si="0"/>
        <v>0.94736842105263153</v>
      </c>
      <c r="Q34" s="4">
        <f t="shared" si="1"/>
        <v>5.2631578947368418E-2</v>
      </c>
      <c r="R34" s="4">
        <f t="shared" si="2"/>
        <v>0.21052631578947367</v>
      </c>
      <c r="S34" s="4">
        <f t="shared" si="3"/>
        <v>0.52631578947368418</v>
      </c>
      <c r="T34" s="4">
        <f t="shared" si="4"/>
        <v>0.78947368421052633</v>
      </c>
      <c r="U34" s="4">
        <f t="shared" si="5"/>
        <v>0.94736842105263153</v>
      </c>
    </row>
    <row r="35" spans="1:21" x14ac:dyDescent="0.2">
      <c r="A35" s="15"/>
      <c r="B35" s="12"/>
      <c r="C35" s="5" t="s">
        <v>23</v>
      </c>
      <c r="D35" s="5">
        <v>44</v>
      </c>
      <c r="E35" s="5">
        <v>0</v>
      </c>
      <c r="F35" s="5">
        <v>2</v>
      </c>
      <c r="G35" s="5">
        <v>7</v>
      </c>
      <c r="H35" s="5">
        <v>7</v>
      </c>
      <c r="I35" s="5">
        <v>11</v>
      </c>
      <c r="J35" s="5">
        <v>10</v>
      </c>
      <c r="K35" s="5">
        <v>4</v>
      </c>
      <c r="L35" s="5">
        <v>2</v>
      </c>
      <c r="M35" s="5"/>
      <c r="N35" s="5">
        <v>0</v>
      </c>
      <c r="O35" s="5"/>
      <c r="P35" s="6">
        <f t="shared" si="0"/>
        <v>0.84090909090909094</v>
      </c>
      <c r="Q35" s="6">
        <f t="shared" si="1"/>
        <v>4.5454545454545456E-2</v>
      </c>
      <c r="R35" s="6">
        <f t="shared" si="2"/>
        <v>0.20454545454545456</v>
      </c>
      <c r="S35" s="6">
        <f t="shared" si="3"/>
        <v>0.36363636363636365</v>
      </c>
      <c r="T35" s="4">
        <f t="shared" si="4"/>
        <v>0.61363636363636365</v>
      </c>
      <c r="U35" s="4">
        <f t="shared" si="5"/>
        <v>0.84090909090909094</v>
      </c>
    </row>
    <row r="36" spans="1:21" x14ac:dyDescent="0.2">
      <c r="A36" s="16">
        <v>4135</v>
      </c>
      <c r="B36" s="11" t="s">
        <v>148</v>
      </c>
      <c r="C36" t="s">
        <v>21</v>
      </c>
      <c r="D36">
        <v>5</v>
      </c>
      <c r="E36">
        <v>0</v>
      </c>
      <c r="F36">
        <v>2</v>
      </c>
      <c r="G36">
        <v>0</v>
      </c>
      <c r="H36">
        <v>0</v>
      </c>
      <c r="I36">
        <v>1</v>
      </c>
      <c r="J36">
        <v>2</v>
      </c>
      <c r="K36">
        <v>0</v>
      </c>
      <c r="L36">
        <v>0</v>
      </c>
      <c r="N36">
        <v>0</v>
      </c>
      <c r="P36" s="4">
        <f t="shared" si="0"/>
        <v>1</v>
      </c>
      <c r="Q36" s="4">
        <f t="shared" si="1"/>
        <v>0.4</v>
      </c>
      <c r="R36" s="4">
        <f t="shared" si="2"/>
        <v>0.4</v>
      </c>
      <c r="S36" s="4">
        <f t="shared" si="3"/>
        <v>0.4</v>
      </c>
      <c r="T36" s="4">
        <f t="shared" si="4"/>
        <v>0.6</v>
      </c>
      <c r="U36" s="4">
        <f t="shared" si="5"/>
        <v>1</v>
      </c>
    </row>
    <row r="37" spans="1:21" x14ac:dyDescent="0.2">
      <c r="C37" t="s">
        <v>22</v>
      </c>
      <c r="D37">
        <v>8</v>
      </c>
      <c r="E37">
        <v>1</v>
      </c>
      <c r="F37">
        <v>2</v>
      </c>
      <c r="G37">
        <v>2</v>
      </c>
      <c r="H37">
        <v>2</v>
      </c>
      <c r="I37">
        <v>0</v>
      </c>
      <c r="J37">
        <v>0</v>
      </c>
      <c r="K37">
        <v>0</v>
      </c>
      <c r="L37">
        <v>0</v>
      </c>
      <c r="N37">
        <v>1</v>
      </c>
      <c r="P37" s="4">
        <f t="shared" si="0"/>
        <v>0.875</v>
      </c>
      <c r="Q37" s="4">
        <f t="shared" si="1"/>
        <v>0.375</v>
      </c>
      <c r="R37" s="4">
        <f t="shared" si="2"/>
        <v>0.625</v>
      </c>
      <c r="S37" s="4">
        <f t="shared" si="3"/>
        <v>0.875</v>
      </c>
      <c r="T37" s="4">
        <f t="shared" si="4"/>
        <v>0.875</v>
      </c>
      <c r="U37" s="4">
        <f t="shared" si="5"/>
        <v>0.875</v>
      </c>
    </row>
    <row r="38" spans="1:21" x14ac:dyDescent="0.2">
      <c r="A38" s="15"/>
      <c r="B38" s="12"/>
      <c r="C38" s="5" t="s">
        <v>23</v>
      </c>
      <c r="D38" s="5">
        <v>13</v>
      </c>
      <c r="E38" s="5">
        <v>1</v>
      </c>
      <c r="F38" s="5">
        <v>4</v>
      </c>
      <c r="G38" s="5">
        <v>2</v>
      </c>
      <c r="H38" s="5">
        <v>2</v>
      </c>
      <c r="I38" s="5">
        <v>1</v>
      </c>
      <c r="J38" s="5">
        <v>2</v>
      </c>
      <c r="K38" s="5">
        <v>0</v>
      </c>
      <c r="L38" s="5">
        <v>0</v>
      </c>
      <c r="M38" s="5"/>
      <c r="N38" s="5">
        <v>1</v>
      </c>
      <c r="O38" s="5"/>
      <c r="P38" s="6">
        <f t="shared" ref="P38:P69" si="6">IF(D38&gt;0,(SUM(E38:J38)/D38),"")</f>
        <v>0.92307692307692313</v>
      </c>
      <c r="Q38" s="6">
        <f t="shared" ref="Q38:Q69" si="7">IF(D38&gt;0,(SUM(E38:F38)/D38),"")</f>
        <v>0.38461538461538464</v>
      </c>
      <c r="R38" s="6">
        <f t="shared" ref="R38:R69" si="8">IF(D38&gt;0,(SUM(E38:G38)/D38),"")</f>
        <v>0.53846153846153844</v>
      </c>
      <c r="S38" s="6">
        <f t="shared" ref="S38:S69" si="9">IF(D38&gt;0,(SUM(E38:H38)/D38),"")</f>
        <v>0.69230769230769229</v>
      </c>
      <c r="T38" s="4">
        <f t="shared" ref="T38:T69" si="10">IF(D38&gt;0,(SUM(E38:I38)/D38),"")</f>
        <v>0.76923076923076927</v>
      </c>
      <c r="U38" s="4">
        <f t="shared" ref="U38:U69" si="11">IF(D38&gt;0,(SUM(E38:J38)/D38),"")</f>
        <v>0.92307692307692313</v>
      </c>
    </row>
    <row r="39" spans="1:21" x14ac:dyDescent="0.2">
      <c r="A39" s="16">
        <v>4688</v>
      </c>
      <c r="B39" s="11" t="s">
        <v>382</v>
      </c>
      <c r="C39" t="s">
        <v>21</v>
      </c>
      <c r="D39">
        <v>1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N39">
        <v>0</v>
      </c>
      <c r="P39" s="4">
        <f t="shared" si="6"/>
        <v>1</v>
      </c>
      <c r="Q39" s="4">
        <f t="shared" si="7"/>
        <v>0</v>
      </c>
      <c r="R39" s="4">
        <f t="shared" si="8"/>
        <v>0</v>
      </c>
      <c r="S39" s="4">
        <f t="shared" si="9"/>
        <v>1</v>
      </c>
      <c r="T39" s="4">
        <f t="shared" si="10"/>
        <v>1</v>
      </c>
      <c r="U39" s="4">
        <f t="shared" si="11"/>
        <v>1</v>
      </c>
    </row>
    <row r="40" spans="1:21" x14ac:dyDescent="0.2">
      <c r="C40" t="s">
        <v>22</v>
      </c>
      <c r="D40">
        <v>1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N40">
        <v>0</v>
      </c>
      <c r="P40" s="4">
        <f t="shared" si="6"/>
        <v>1</v>
      </c>
      <c r="Q40" s="4">
        <f t="shared" si="7"/>
        <v>1</v>
      </c>
      <c r="R40" s="4">
        <f t="shared" si="8"/>
        <v>1</v>
      </c>
      <c r="S40" s="4">
        <f t="shared" si="9"/>
        <v>1</v>
      </c>
      <c r="T40" s="4">
        <f t="shared" si="10"/>
        <v>1</v>
      </c>
      <c r="U40" s="4">
        <f t="shared" si="11"/>
        <v>1</v>
      </c>
    </row>
    <row r="41" spans="1:21" x14ac:dyDescent="0.2">
      <c r="A41" s="15"/>
      <c r="B41" s="12"/>
      <c r="C41" s="5" t="s">
        <v>23</v>
      </c>
      <c r="D41" s="5">
        <v>2</v>
      </c>
      <c r="E41" s="5">
        <v>0</v>
      </c>
      <c r="F41" s="5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/>
      <c r="N41" s="5">
        <v>0</v>
      </c>
      <c r="O41" s="5"/>
      <c r="P41" s="6">
        <f t="shared" si="6"/>
        <v>1</v>
      </c>
      <c r="Q41" s="6">
        <f t="shared" si="7"/>
        <v>0.5</v>
      </c>
      <c r="R41" s="6">
        <f t="shared" si="8"/>
        <v>0.5</v>
      </c>
      <c r="S41" s="6">
        <f t="shared" si="9"/>
        <v>1</v>
      </c>
      <c r="T41" s="4">
        <f t="shared" si="10"/>
        <v>1</v>
      </c>
      <c r="U41" s="4">
        <f t="shared" si="11"/>
        <v>1</v>
      </c>
    </row>
    <row r="42" spans="1:21" x14ac:dyDescent="0.2">
      <c r="A42" s="2" t="s">
        <v>32</v>
      </c>
      <c r="B42" s="11" t="s">
        <v>381</v>
      </c>
      <c r="C42" t="s">
        <v>21</v>
      </c>
      <c r="D42">
        <v>10</v>
      </c>
      <c r="E42">
        <v>0</v>
      </c>
      <c r="F42">
        <v>0</v>
      </c>
      <c r="G42">
        <v>0</v>
      </c>
      <c r="H42">
        <v>2</v>
      </c>
      <c r="I42">
        <v>0</v>
      </c>
      <c r="J42">
        <v>4</v>
      </c>
      <c r="K42">
        <v>3</v>
      </c>
      <c r="L42">
        <v>1</v>
      </c>
      <c r="N42">
        <v>0</v>
      </c>
      <c r="P42" s="4">
        <f t="shared" si="6"/>
        <v>0.6</v>
      </c>
      <c r="Q42" s="4">
        <f t="shared" si="7"/>
        <v>0</v>
      </c>
      <c r="R42" s="4">
        <f t="shared" si="8"/>
        <v>0</v>
      </c>
      <c r="S42" s="4">
        <f t="shared" si="9"/>
        <v>0.2</v>
      </c>
      <c r="T42" s="4">
        <f t="shared" si="10"/>
        <v>0.2</v>
      </c>
      <c r="U42" s="4">
        <f t="shared" si="11"/>
        <v>0.6</v>
      </c>
    </row>
    <row r="43" spans="1:21" x14ac:dyDescent="0.2">
      <c r="C43" t="s">
        <v>22</v>
      </c>
      <c r="D43">
        <v>6</v>
      </c>
      <c r="E43">
        <v>0</v>
      </c>
      <c r="F43">
        <v>1</v>
      </c>
      <c r="G43">
        <v>1</v>
      </c>
      <c r="H43">
        <v>0</v>
      </c>
      <c r="I43">
        <v>0</v>
      </c>
      <c r="J43">
        <v>2</v>
      </c>
      <c r="K43">
        <v>2</v>
      </c>
      <c r="L43">
        <v>0</v>
      </c>
      <c r="N43">
        <v>0</v>
      </c>
      <c r="P43" s="4">
        <f t="shared" si="6"/>
        <v>0.66666666666666663</v>
      </c>
      <c r="Q43" s="4">
        <f t="shared" si="7"/>
        <v>0.16666666666666666</v>
      </c>
      <c r="R43" s="4">
        <f t="shared" si="8"/>
        <v>0.33333333333333331</v>
      </c>
      <c r="S43" s="4">
        <f t="shared" si="9"/>
        <v>0.33333333333333331</v>
      </c>
      <c r="T43" s="4">
        <f t="shared" si="10"/>
        <v>0.33333333333333331</v>
      </c>
      <c r="U43" s="4">
        <f t="shared" si="11"/>
        <v>0.66666666666666663</v>
      </c>
    </row>
    <row r="44" spans="1:21" x14ac:dyDescent="0.2">
      <c r="A44" s="15"/>
      <c r="B44" s="12"/>
      <c r="C44" s="5" t="s">
        <v>23</v>
      </c>
      <c r="D44" s="5">
        <v>16</v>
      </c>
      <c r="E44" s="5">
        <v>0</v>
      </c>
      <c r="F44" s="5">
        <v>1</v>
      </c>
      <c r="G44" s="5">
        <v>1</v>
      </c>
      <c r="H44" s="5">
        <v>2</v>
      </c>
      <c r="I44" s="5">
        <v>0</v>
      </c>
      <c r="J44" s="5">
        <v>6</v>
      </c>
      <c r="K44" s="5">
        <v>5</v>
      </c>
      <c r="L44" s="5">
        <v>1</v>
      </c>
      <c r="M44" s="5"/>
      <c r="N44" s="5">
        <v>0</v>
      </c>
      <c r="O44" s="5"/>
      <c r="P44" s="6">
        <f t="shared" si="6"/>
        <v>0.625</v>
      </c>
      <c r="Q44" s="6">
        <f t="shared" si="7"/>
        <v>6.25E-2</v>
      </c>
      <c r="R44" s="6">
        <f t="shared" si="8"/>
        <v>0.125</v>
      </c>
      <c r="S44" s="6">
        <f t="shared" si="9"/>
        <v>0.25</v>
      </c>
      <c r="T44" s="4">
        <f t="shared" si="10"/>
        <v>0.25</v>
      </c>
      <c r="U44" s="4">
        <f t="shared" si="11"/>
        <v>0.625</v>
      </c>
    </row>
    <row r="45" spans="1:21" x14ac:dyDescent="0.2">
      <c r="A45" s="2" t="s">
        <v>33</v>
      </c>
      <c r="B45" s="11" t="s">
        <v>383</v>
      </c>
      <c r="C45" t="s">
        <v>21</v>
      </c>
      <c r="D45">
        <v>9</v>
      </c>
      <c r="E45">
        <v>0</v>
      </c>
      <c r="F45">
        <v>0</v>
      </c>
      <c r="G45">
        <v>0</v>
      </c>
      <c r="H45">
        <v>4</v>
      </c>
      <c r="I45">
        <v>2</v>
      </c>
      <c r="J45">
        <v>1</v>
      </c>
      <c r="K45">
        <v>2</v>
      </c>
      <c r="L45">
        <v>0</v>
      </c>
      <c r="N45">
        <v>0</v>
      </c>
      <c r="P45" s="4">
        <f t="shared" si="6"/>
        <v>0.77777777777777779</v>
      </c>
      <c r="Q45" s="4">
        <f t="shared" si="7"/>
        <v>0</v>
      </c>
      <c r="R45" s="4">
        <f t="shared" si="8"/>
        <v>0</v>
      </c>
      <c r="S45" s="4">
        <f t="shared" si="9"/>
        <v>0.44444444444444442</v>
      </c>
      <c r="T45" s="4">
        <f t="shared" si="10"/>
        <v>0.66666666666666663</v>
      </c>
      <c r="U45" s="4">
        <f t="shared" si="11"/>
        <v>0.77777777777777779</v>
      </c>
    </row>
    <row r="46" spans="1:21" x14ac:dyDescent="0.2">
      <c r="C46" t="s">
        <v>22</v>
      </c>
      <c r="D46">
        <v>2</v>
      </c>
      <c r="E46">
        <v>0</v>
      </c>
      <c r="F46">
        <v>0</v>
      </c>
      <c r="G46">
        <v>2</v>
      </c>
      <c r="H46">
        <v>0</v>
      </c>
      <c r="I46">
        <v>0</v>
      </c>
      <c r="J46">
        <v>0</v>
      </c>
      <c r="K46">
        <v>0</v>
      </c>
      <c r="L46">
        <v>0</v>
      </c>
      <c r="N46">
        <v>0</v>
      </c>
      <c r="P46" s="4">
        <f t="shared" si="6"/>
        <v>1</v>
      </c>
      <c r="Q46" s="4">
        <f t="shared" si="7"/>
        <v>0</v>
      </c>
      <c r="R46" s="4">
        <f t="shared" si="8"/>
        <v>1</v>
      </c>
      <c r="S46" s="4">
        <f t="shared" si="9"/>
        <v>1</v>
      </c>
      <c r="T46" s="4">
        <f t="shared" si="10"/>
        <v>1</v>
      </c>
      <c r="U46" s="4">
        <f t="shared" si="11"/>
        <v>1</v>
      </c>
    </row>
    <row r="47" spans="1:21" x14ac:dyDescent="0.2">
      <c r="A47" s="15"/>
      <c r="B47" s="12"/>
      <c r="C47" s="5" t="s">
        <v>23</v>
      </c>
      <c r="D47" s="5">
        <v>11</v>
      </c>
      <c r="E47" s="5">
        <v>0</v>
      </c>
      <c r="F47" s="5">
        <v>0</v>
      </c>
      <c r="G47" s="5">
        <v>2</v>
      </c>
      <c r="H47" s="5">
        <v>4</v>
      </c>
      <c r="I47" s="5">
        <v>2</v>
      </c>
      <c r="J47" s="5">
        <v>1</v>
      </c>
      <c r="K47" s="5">
        <v>2</v>
      </c>
      <c r="L47" s="5">
        <v>0</v>
      </c>
      <c r="M47" s="5"/>
      <c r="N47" s="5">
        <v>0</v>
      </c>
      <c r="O47" s="5"/>
      <c r="P47" s="6">
        <f t="shared" si="6"/>
        <v>0.81818181818181823</v>
      </c>
      <c r="Q47" s="6">
        <f t="shared" si="7"/>
        <v>0</v>
      </c>
      <c r="R47" s="6">
        <f t="shared" si="8"/>
        <v>0.18181818181818182</v>
      </c>
      <c r="S47" s="6">
        <f t="shared" si="9"/>
        <v>0.54545454545454541</v>
      </c>
      <c r="T47" s="4">
        <f t="shared" si="10"/>
        <v>0.72727272727272729</v>
      </c>
      <c r="U47" s="4">
        <f t="shared" si="11"/>
        <v>0.81818181818181823</v>
      </c>
    </row>
    <row r="48" spans="1:21" x14ac:dyDescent="0.2">
      <c r="A48" s="2" t="s">
        <v>34</v>
      </c>
      <c r="B48" s="11" t="s">
        <v>384</v>
      </c>
      <c r="C48" t="s">
        <v>21</v>
      </c>
      <c r="D48">
        <v>2</v>
      </c>
      <c r="E48">
        <v>0</v>
      </c>
      <c r="F48">
        <v>0</v>
      </c>
      <c r="G48">
        <v>0</v>
      </c>
      <c r="H48">
        <v>1</v>
      </c>
      <c r="I48">
        <v>1</v>
      </c>
      <c r="J48">
        <v>0</v>
      </c>
      <c r="K48">
        <v>0</v>
      </c>
      <c r="L48">
        <v>0</v>
      </c>
      <c r="N48">
        <v>0</v>
      </c>
      <c r="P48" s="4">
        <f t="shared" si="6"/>
        <v>1</v>
      </c>
      <c r="Q48" s="4">
        <f t="shared" si="7"/>
        <v>0</v>
      </c>
      <c r="R48" s="4">
        <f t="shared" si="8"/>
        <v>0</v>
      </c>
      <c r="S48" s="4">
        <f t="shared" si="9"/>
        <v>0.5</v>
      </c>
      <c r="T48" s="4">
        <f t="shared" si="10"/>
        <v>1</v>
      </c>
      <c r="U48" s="4">
        <f t="shared" si="11"/>
        <v>1</v>
      </c>
    </row>
    <row r="49" spans="1:21" x14ac:dyDescent="0.2">
      <c r="C49" t="s">
        <v>22</v>
      </c>
      <c r="D49">
        <v>1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N49">
        <v>0</v>
      </c>
      <c r="P49" s="4">
        <f t="shared" si="6"/>
        <v>1</v>
      </c>
      <c r="Q49" s="4">
        <f t="shared" si="7"/>
        <v>1</v>
      </c>
      <c r="R49" s="4">
        <f t="shared" si="8"/>
        <v>1</v>
      </c>
      <c r="S49" s="4">
        <f t="shared" si="9"/>
        <v>1</v>
      </c>
      <c r="T49" s="4">
        <f t="shared" si="10"/>
        <v>1</v>
      </c>
      <c r="U49" s="4">
        <f t="shared" si="11"/>
        <v>1</v>
      </c>
    </row>
    <row r="50" spans="1:21" x14ac:dyDescent="0.2">
      <c r="A50" s="15"/>
      <c r="B50" s="12"/>
      <c r="C50" s="5" t="s">
        <v>23</v>
      </c>
      <c r="D50" s="5">
        <v>3</v>
      </c>
      <c r="E50" s="5">
        <v>0</v>
      </c>
      <c r="F50" s="5">
        <v>1</v>
      </c>
      <c r="G50" s="5">
        <v>0</v>
      </c>
      <c r="H50" s="5">
        <v>1</v>
      </c>
      <c r="I50" s="5">
        <v>1</v>
      </c>
      <c r="J50" s="5">
        <v>0</v>
      </c>
      <c r="K50" s="5">
        <v>0</v>
      </c>
      <c r="L50" s="5">
        <v>0</v>
      </c>
      <c r="M50" s="5"/>
      <c r="N50" s="5">
        <v>0</v>
      </c>
      <c r="O50" s="5"/>
      <c r="P50" s="6">
        <f t="shared" si="6"/>
        <v>1</v>
      </c>
      <c r="Q50" s="6">
        <f t="shared" si="7"/>
        <v>0.33333333333333331</v>
      </c>
      <c r="R50" s="6">
        <f t="shared" si="8"/>
        <v>0.33333333333333331</v>
      </c>
      <c r="S50" s="6">
        <f t="shared" si="9"/>
        <v>0.66666666666666663</v>
      </c>
      <c r="T50" s="4">
        <f t="shared" si="10"/>
        <v>1</v>
      </c>
      <c r="U50" s="4">
        <f t="shared" si="11"/>
        <v>1</v>
      </c>
    </row>
    <row r="51" spans="1:21" x14ac:dyDescent="0.2">
      <c r="A51" s="2" t="s">
        <v>35</v>
      </c>
      <c r="B51" s="11" t="s">
        <v>346</v>
      </c>
      <c r="C51" t="s">
        <v>21</v>
      </c>
      <c r="D51">
        <v>14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>
        <v>14</v>
      </c>
      <c r="P51" s="4">
        <f t="shared" si="6"/>
        <v>0</v>
      </c>
      <c r="Q51" s="4">
        <f t="shared" si="7"/>
        <v>0</v>
      </c>
      <c r="R51" s="4">
        <f t="shared" si="8"/>
        <v>0</v>
      </c>
      <c r="S51" s="4">
        <f t="shared" si="9"/>
        <v>0</v>
      </c>
      <c r="T51" s="4">
        <f t="shared" si="10"/>
        <v>0</v>
      </c>
      <c r="U51" s="4">
        <f t="shared" si="11"/>
        <v>0</v>
      </c>
    </row>
    <row r="52" spans="1:21" x14ac:dyDescent="0.2">
      <c r="C52" t="s">
        <v>22</v>
      </c>
      <c r="D52">
        <v>7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N52">
        <v>6</v>
      </c>
      <c r="P52" s="4">
        <f t="shared" si="6"/>
        <v>0</v>
      </c>
      <c r="Q52" s="4">
        <f t="shared" si="7"/>
        <v>0</v>
      </c>
      <c r="R52" s="4">
        <f t="shared" si="8"/>
        <v>0</v>
      </c>
      <c r="S52" s="4">
        <f t="shared" si="9"/>
        <v>0</v>
      </c>
      <c r="T52" s="4">
        <f t="shared" si="10"/>
        <v>0</v>
      </c>
      <c r="U52" s="4">
        <f t="shared" si="11"/>
        <v>0</v>
      </c>
    </row>
    <row r="53" spans="1:21" x14ac:dyDescent="0.2">
      <c r="A53" s="15"/>
      <c r="B53" s="12"/>
      <c r="C53" s="5" t="s">
        <v>23</v>
      </c>
      <c r="D53" s="5">
        <v>21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/>
      <c r="N53" s="5">
        <v>20</v>
      </c>
      <c r="O53" s="5"/>
      <c r="P53" s="6">
        <f t="shared" si="6"/>
        <v>0</v>
      </c>
      <c r="Q53" s="6">
        <f t="shared" si="7"/>
        <v>0</v>
      </c>
      <c r="R53" s="6">
        <f t="shared" si="8"/>
        <v>0</v>
      </c>
      <c r="S53" s="6">
        <f t="shared" si="9"/>
        <v>0</v>
      </c>
      <c r="T53" s="4">
        <f t="shared" si="10"/>
        <v>0</v>
      </c>
      <c r="U53" s="4">
        <f t="shared" si="11"/>
        <v>0</v>
      </c>
    </row>
    <row r="54" spans="1:21" x14ac:dyDescent="0.2">
      <c r="A54" s="2" t="s">
        <v>36</v>
      </c>
      <c r="B54" s="11" t="s">
        <v>346</v>
      </c>
      <c r="C54" t="s">
        <v>21</v>
      </c>
      <c r="D54">
        <v>93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N54">
        <v>91</v>
      </c>
      <c r="P54" s="4">
        <f t="shared" si="6"/>
        <v>0</v>
      </c>
      <c r="Q54" s="4">
        <f t="shared" si="7"/>
        <v>0</v>
      </c>
      <c r="R54" s="4">
        <f t="shared" si="8"/>
        <v>0</v>
      </c>
      <c r="S54" s="4">
        <f t="shared" si="9"/>
        <v>0</v>
      </c>
      <c r="T54" s="4">
        <f t="shared" si="10"/>
        <v>0</v>
      </c>
      <c r="U54" s="4">
        <f t="shared" si="11"/>
        <v>0</v>
      </c>
    </row>
    <row r="55" spans="1:21" x14ac:dyDescent="0.2">
      <c r="C55" t="s">
        <v>22</v>
      </c>
      <c r="D55">
        <v>78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N55">
        <v>76</v>
      </c>
      <c r="P55" s="4">
        <f t="shared" si="6"/>
        <v>0</v>
      </c>
      <c r="Q55" s="4">
        <f t="shared" si="7"/>
        <v>0</v>
      </c>
      <c r="R55" s="4">
        <f t="shared" si="8"/>
        <v>0</v>
      </c>
      <c r="S55" s="4">
        <f t="shared" si="9"/>
        <v>0</v>
      </c>
      <c r="T55" s="4">
        <f t="shared" si="10"/>
        <v>0</v>
      </c>
      <c r="U55" s="4">
        <f t="shared" si="11"/>
        <v>0</v>
      </c>
    </row>
    <row r="56" spans="1:21" x14ac:dyDescent="0.2">
      <c r="A56" s="15"/>
      <c r="B56" s="12"/>
      <c r="C56" s="5" t="s">
        <v>23</v>
      </c>
      <c r="D56" s="5">
        <v>171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/>
      <c r="N56" s="5">
        <v>167</v>
      </c>
      <c r="O56" s="5"/>
      <c r="P56" s="6">
        <f t="shared" si="6"/>
        <v>0</v>
      </c>
      <c r="Q56" s="6">
        <f t="shared" si="7"/>
        <v>0</v>
      </c>
      <c r="R56" s="6">
        <f t="shared" si="8"/>
        <v>0</v>
      </c>
      <c r="S56" s="6">
        <f t="shared" si="9"/>
        <v>0</v>
      </c>
      <c r="T56" s="4">
        <f t="shared" si="10"/>
        <v>0</v>
      </c>
      <c r="U56" s="4">
        <f t="shared" si="11"/>
        <v>0</v>
      </c>
    </row>
    <row r="57" spans="1:21" x14ac:dyDescent="0.2">
      <c r="A57" s="16">
        <v>8236</v>
      </c>
      <c r="B57" s="11" t="s">
        <v>312</v>
      </c>
      <c r="C57" t="s">
        <v>21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N57">
        <v>0</v>
      </c>
      <c r="P57" s="4" t="str">
        <f t="shared" si="6"/>
        <v/>
      </c>
      <c r="Q57" s="4" t="str">
        <f t="shared" si="7"/>
        <v/>
      </c>
      <c r="R57" s="4" t="str">
        <f t="shared" si="8"/>
        <v/>
      </c>
      <c r="S57" s="4" t="str">
        <f t="shared" si="9"/>
        <v/>
      </c>
      <c r="T57" s="4" t="str">
        <f t="shared" si="10"/>
        <v/>
      </c>
      <c r="U57" s="4" t="str">
        <f t="shared" si="11"/>
        <v/>
      </c>
    </row>
    <row r="58" spans="1:21" x14ac:dyDescent="0.2">
      <c r="C58" t="s">
        <v>22</v>
      </c>
      <c r="D58">
        <v>12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N58">
        <v>12</v>
      </c>
      <c r="P58" s="4">
        <f t="shared" si="6"/>
        <v>0</v>
      </c>
      <c r="Q58" s="4">
        <f t="shared" si="7"/>
        <v>0</v>
      </c>
      <c r="R58" s="4">
        <f t="shared" si="8"/>
        <v>0</v>
      </c>
      <c r="S58" s="4">
        <f t="shared" si="9"/>
        <v>0</v>
      </c>
      <c r="T58" s="4">
        <f t="shared" si="10"/>
        <v>0</v>
      </c>
      <c r="U58" s="4">
        <f t="shared" si="11"/>
        <v>0</v>
      </c>
    </row>
    <row r="59" spans="1:21" x14ac:dyDescent="0.2">
      <c r="A59" s="15"/>
      <c r="B59" s="12"/>
      <c r="C59" s="5" t="s">
        <v>23</v>
      </c>
      <c r="D59" s="5">
        <v>12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/>
      <c r="N59" s="5">
        <v>12</v>
      </c>
      <c r="O59" s="5"/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4">
        <f t="shared" si="10"/>
        <v>0</v>
      </c>
      <c r="U59" s="4">
        <f t="shared" si="11"/>
        <v>0</v>
      </c>
    </row>
    <row r="60" spans="1:21" x14ac:dyDescent="0.2">
      <c r="A60" s="16">
        <v>8261</v>
      </c>
      <c r="B60" s="11" t="s">
        <v>385</v>
      </c>
      <c r="C60" t="s">
        <v>21</v>
      </c>
      <c r="D60">
        <v>5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N60">
        <v>5</v>
      </c>
      <c r="P60" s="4">
        <f t="shared" si="6"/>
        <v>0</v>
      </c>
      <c r="Q60" s="4">
        <f t="shared" si="7"/>
        <v>0</v>
      </c>
      <c r="R60" s="4">
        <f t="shared" si="8"/>
        <v>0</v>
      </c>
      <c r="S60" s="4">
        <f t="shared" si="9"/>
        <v>0</v>
      </c>
      <c r="T60" s="4">
        <f t="shared" si="10"/>
        <v>0</v>
      </c>
      <c r="U60" s="4">
        <f t="shared" si="11"/>
        <v>0</v>
      </c>
    </row>
    <row r="61" spans="1:21" x14ac:dyDescent="0.2">
      <c r="C61" t="s">
        <v>22</v>
      </c>
      <c r="D61">
        <v>12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N61">
        <v>12</v>
      </c>
      <c r="P61" s="4">
        <f t="shared" si="6"/>
        <v>0</v>
      </c>
      <c r="Q61" s="4">
        <f t="shared" si="7"/>
        <v>0</v>
      </c>
      <c r="R61" s="4">
        <f t="shared" si="8"/>
        <v>0</v>
      </c>
      <c r="S61" s="4">
        <f t="shared" si="9"/>
        <v>0</v>
      </c>
      <c r="T61" s="4">
        <f t="shared" si="10"/>
        <v>0</v>
      </c>
      <c r="U61" s="4">
        <f t="shared" si="11"/>
        <v>0</v>
      </c>
    </row>
    <row r="62" spans="1:21" x14ac:dyDescent="0.2">
      <c r="A62" s="15"/>
      <c r="B62" s="12"/>
      <c r="C62" s="5" t="s">
        <v>23</v>
      </c>
      <c r="D62" s="5">
        <v>17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5">
        <v>17</v>
      </c>
      <c r="O62" s="5"/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4">
        <f t="shared" si="10"/>
        <v>0</v>
      </c>
      <c r="U62" s="4">
        <f t="shared" si="11"/>
        <v>0</v>
      </c>
    </row>
    <row r="63" spans="1:21" x14ac:dyDescent="0.2">
      <c r="A63" s="16">
        <v>8271</v>
      </c>
      <c r="B63" s="11" t="s">
        <v>309</v>
      </c>
      <c r="C63" t="s">
        <v>21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N63">
        <v>0</v>
      </c>
      <c r="P63" s="4" t="str">
        <f t="shared" si="6"/>
        <v/>
      </c>
      <c r="Q63" s="4" t="str">
        <f t="shared" si="7"/>
        <v/>
      </c>
      <c r="R63" s="4" t="str">
        <f t="shared" si="8"/>
        <v/>
      </c>
      <c r="S63" s="4" t="str">
        <f t="shared" si="9"/>
        <v/>
      </c>
      <c r="T63" s="4" t="str">
        <f t="shared" si="10"/>
        <v/>
      </c>
      <c r="U63" s="4" t="str">
        <f t="shared" si="11"/>
        <v/>
      </c>
    </row>
    <row r="64" spans="1:21" x14ac:dyDescent="0.2">
      <c r="C64" t="s">
        <v>22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N64">
        <v>2</v>
      </c>
      <c r="P64" s="4">
        <f t="shared" si="6"/>
        <v>0</v>
      </c>
      <c r="Q64" s="4">
        <f t="shared" si="7"/>
        <v>0</v>
      </c>
      <c r="R64" s="4">
        <f t="shared" si="8"/>
        <v>0</v>
      </c>
      <c r="S64" s="4">
        <f t="shared" si="9"/>
        <v>0</v>
      </c>
      <c r="T64" s="4">
        <f t="shared" si="10"/>
        <v>0</v>
      </c>
      <c r="U64" s="4">
        <f t="shared" si="11"/>
        <v>0</v>
      </c>
    </row>
    <row r="65" spans="1:21" x14ac:dyDescent="0.2">
      <c r="A65" s="15"/>
      <c r="B65" s="12"/>
      <c r="C65" s="5" t="s">
        <v>23</v>
      </c>
      <c r="D65" s="5">
        <v>2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/>
      <c r="N65" s="5">
        <v>2</v>
      </c>
      <c r="O65" s="5"/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4">
        <f t="shared" si="10"/>
        <v>0</v>
      </c>
      <c r="U65" s="4">
        <f t="shared" si="11"/>
        <v>0</v>
      </c>
    </row>
    <row r="66" spans="1:21" x14ac:dyDescent="0.2">
      <c r="A66" s="2" t="s">
        <v>37</v>
      </c>
      <c r="B66" s="11" t="s">
        <v>386</v>
      </c>
      <c r="C66" t="s">
        <v>21</v>
      </c>
      <c r="D66">
        <v>9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N66">
        <v>9</v>
      </c>
      <c r="P66" s="4">
        <f t="shared" si="6"/>
        <v>0</v>
      </c>
      <c r="Q66" s="4">
        <f t="shared" si="7"/>
        <v>0</v>
      </c>
      <c r="R66" s="4">
        <f t="shared" si="8"/>
        <v>0</v>
      </c>
      <c r="S66" s="4">
        <f t="shared" si="9"/>
        <v>0</v>
      </c>
      <c r="T66" s="4">
        <f t="shared" si="10"/>
        <v>0</v>
      </c>
      <c r="U66" s="4">
        <f t="shared" si="11"/>
        <v>0</v>
      </c>
    </row>
    <row r="67" spans="1:21" x14ac:dyDescent="0.2">
      <c r="C67" t="s">
        <v>22</v>
      </c>
      <c r="D67">
        <v>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N67">
        <v>6</v>
      </c>
      <c r="P67" s="4">
        <f t="shared" si="6"/>
        <v>0</v>
      </c>
      <c r="Q67" s="4">
        <f t="shared" si="7"/>
        <v>0</v>
      </c>
      <c r="R67" s="4">
        <f t="shared" si="8"/>
        <v>0</v>
      </c>
      <c r="S67" s="4">
        <f t="shared" si="9"/>
        <v>0</v>
      </c>
      <c r="T67" s="4">
        <f t="shared" si="10"/>
        <v>0</v>
      </c>
      <c r="U67" s="4">
        <f t="shared" si="11"/>
        <v>0</v>
      </c>
    </row>
    <row r="68" spans="1:21" x14ac:dyDescent="0.2">
      <c r="A68" s="15"/>
      <c r="B68" s="12"/>
      <c r="C68" s="5" t="s">
        <v>23</v>
      </c>
      <c r="D68" s="5">
        <v>15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/>
      <c r="N68" s="5">
        <v>15</v>
      </c>
      <c r="O68" s="5"/>
      <c r="P68" s="6">
        <f t="shared" si="6"/>
        <v>0</v>
      </c>
      <c r="Q68" s="6">
        <f t="shared" si="7"/>
        <v>0</v>
      </c>
      <c r="R68" s="6">
        <f t="shared" si="8"/>
        <v>0</v>
      </c>
      <c r="S68" s="6">
        <f t="shared" si="9"/>
        <v>0</v>
      </c>
      <c r="T68" s="4">
        <f t="shared" si="10"/>
        <v>0</v>
      </c>
      <c r="U68" s="4">
        <f t="shared" si="11"/>
        <v>0</v>
      </c>
    </row>
    <row r="69" spans="1:21" x14ac:dyDescent="0.2">
      <c r="A69" s="2" t="s">
        <v>38</v>
      </c>
      <c r="B69" s="11" t="s">
        <v>387</v>
      </c>
      <c r="C69" t="s">
        <v>21</v>
      </c>
      <c r="D69">
        <v>9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N69">
        <v>9</v>
      </c>
      <c r="P69" s="4">
        <f t="shared" si="6"/>
        <v>0</v>
      </c>
      <c r="Q69" s="4">
        <f t="shared" si="7"/>
        <v>0</v>
      </c>
      <c r="R69" s="4">
        <f t="shared" si="8"/>
        <v>0</v>
      </c>
      <c r="S69" s="4">
        <f t="shared" si="9"/>
        <v>0</v>
      </c>
      <c r="T69" s="4">
        <f t="shared" si="10"/>
        <v>0</v>
      </c>
      <c r="U69" s="4">
        <f t="shared" si="11"/>
        <v>0</v>
      </c>
    </row>
    <row r="70" spans="1:21" x14ac:dyDescent="0.2">
      <c r="C70" t="s">
        <v>22</v>
      </c>
      <c r="D70">
        <v>6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N70">
        <v>6</v>
      </c>
      <c r="P70" s="4">
        <f t="shared" ref="P70:P101" si="12">IF(D70&gt;0,(SUM(E70:J70)/D70),"")</f>
        <v>0</v>
      </c>
      <c r="Q70" s="4">
        <f t="shared" ref="Q70:Q101" si="13">IF(D70&gt;0,(SUM(E70:F70)/D70),"")</f>
        <v>0</v>
      </c>
      <c r="R70" s="4">
        <f t="shared" ref="R70:R101" si="14">IF(D70&gt;0,(SUM(E70:G70)/D70),"")</f>
        <v>0</v>
      </c>
      <c r="S70" s="4">
        <f t="shared" ref="S70:S101" si="15">IF(D70&gt;0,(SUM(E70:H70)/D70),"")</f>
        <v>0</v>
      </c>
      <c r="T70" s="4">
        <f t="shared" ref="T70:T101" si="16">IF(D70&gt;0,(SUM(E70:I70)/D70),"")</f>
        <v>0</v>
      </c>
      <c r="U70" s="4">
        <f t="shared" ref="U70:U101" si="17">IF(D70&gt;0,(SUM(E70:J70)/D70),"")</f>
        <v>0</v>
      </c>
    </row>
    <row r="71" spans="1:21" x14ac:dyDescent="0.2">
      <c r="A71" s="15"/>
      <c r="B71" s="12"/>
      <c r="C71" s="5" t="s">
        <v>23</v>
      </c>
      <c r="D71" s="5">
        <v>15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/>
      <c r="N71" s="5">
        <v>15</v>
      </c>
      <c r="O71" s="5"/>
      <c r="P71" s="6">
        <f t="shared" si="12"/>
        <v>0</v>
      </c>
      <c r="Q71" s="6">
        <f t="shared" si="13"/>
        <v>0</v>
      </c>
      <c r="R71" s="6">
        <f t="shared" si="14"/>
        <v>0</v>
      </c>
      <c r="S71" s="6">
        <f t="shared" si="15"/>
        <v>0</v>
      </c>
      <c r="T71" s="4">
        <f t="shared" si="16"/>
        <v>0</v>
      </c>
      <c r="U71" s="4">
        <f t="shared" si="17"/>
        <v>0</v>
      </c>
    </row>
    <row r="72" spans="1:21" x14ac:dyDescent="0.2">
      <c r="A72" s="2" t="s">
        <v>39</v>
      </c>
      <c r="B72" s="11" t="s">
        <v>388</v>
      </c>
      <c r="C72" t="s">
        <v>21</v>
      </c>
      <c r="D72">
        <v>9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N72">
        <v>9</v>
      </c>
      <c r="P72" s="4">
        <f t="shared" si="12"/>
        <v>0</v>
      </c>
      <c r="Q72" s="4">
        <f t="shared" si="13"/>
        <v>0</v>
      </c>
      <c r="R72" s="4">
        <f t="shared" si="14"/>
        <v>0</v>
      </c>
      <c r="S72" s="4">
        <f t="shared" si="15"/>
        <v>0</v>
      </c>
      <c r="T72" s="4">
        <f t="shared" si="16"/>
        <v>0</v>
      </c>
      <c r="U72" s="4">
        <f t="shared" si="17"/>
        <v>0</v>
      </c>
    </row>
    <row r="73" spans="1:21" x14ac:dyDescent="0.2">
      <c r="C73" t="s">
        <v>22</v>
      </c>
      <c r="D73">
        <v>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N73">
        <v>6</v>
      </c>
      <c r="P73" s="4">
        <f t="shared" si="12"/>
        <v>0</v>
      </c>
      <c r="Q73" s="4">
        <f t="shared" si="13"/>
        <v>0</v>
      </c>
      <c r="R73" s="4">
        <f t="shared" si="14"/>
        <v>0</v>
      </c>
      <c r="S73" s="4">
        <f t="shared" si="15"/>
        <v>0</v>
      </c>
      <c r="T73" s="4">
        <f t="shared" si="16"/>
        <v>0</v>
      </c>
      <c r="U73" s="4">
        <f t="shared" si="17"/>
        <v>0</v>
      </c>
    </row>
    <row r="74" spans="1:21" x14ac:dyDescent="0.2">
      <c r="A74" s="15"/>
      <c r="B74" s="12"/>
      <c r="C74" s="5" t="s">
        <v>23</v>
      </c>
      <c r="D74" s="5">
        <v>15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/>
      <c r="N74" s="5">
        <v>15</v>
      </c>
      <c r="O74" s="5"/>
      <c r="P74" s="6">
        <f t="shared" si="12"/>
        <v>0</v>
      </c>
      <c r="Q74" s="6">
        <f t="shared" si="13"/>
        <v>0</v>
      </c>
      <c r="R74" s="6">
        <f t="shared" si="14"/>
        <v>0</v>
      </c>
      <c r="S74" s="6">
        <f t="shared" si="15"/>
        <v>0</v>
      </c>
      <c r="T74" s="4">
        <f t="shared" si="16"/>
        <v>0</v>
      </c>
      <c r="U74" s="4">
        <f t="shared" si="17"/>
        <v>0</v>
      </c>
    </row>
    <row r="75" spans="1:21" x14ac:dyDescent="0.2">
      <c r="A75" s="2" t="s">
        <v>40</v>
      </c>
      <c r="B75" s="11" t="s">
        <v>389</v>
      </c>
      <c r="C75" t="s">
        <v>21</v>
      </c>
      <c r="D75">
        <v>65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>
        <v>62</v>
      </c>
      <c r="P75" s="4">
        <f t="shared" si="12"/>
        <v>0</v>
      </c>
      <c r="Q75" s="4">
        <f t="shared" si="13"/>
        <v>0</v>
      </c>
      <c r="R75" s="4">
        <f t="shared" si="14"/>
        <v>0</v>
      </c>
      <c r="S75" s="4">
        <f t="shared" si="15"/>
        <v>0</v>
      </c>
      <c r="T75" s="4">
        <f t="shared" si="16"/>
        <v>0</v>
      </c>
      <c r="U75" s="4">
        <f t="shared" si="17"/>
        <v>0</v>
      </c>
    </row>
    <row r="76" spans="1:21" x14ac:dyDescent="0.2">
      <c r="C76" t="s">
        <v>22</v>
      </c>
      <c r="D76">
        <v>28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>
        <v>25</v>
      </c>
      <c r="P76" s="4">
        <f t="shared" si="12"/>
        <v>0</v>
      </c>
      <c r="Q76" s="4">
        <f t="shared" si="13"/>
        <v>0</v>
      </c>
      <c r="R76" s="4">
        <f t="shared" si="14"/>
        <v>0</v>
      </c>
      <c r="S76" s="4">
        <f t="shared" si="15"/>
        <v>0</v>
      </c>
      <c r="T76" s="4">
        <f t="shared" si="16"/>
        <v>0</v>
      </c>
      <c r="U76" s="4">
        <f t="shared" si="17"/>
        <v>0</v>
      </c>
    </row>
    <row r="77" spans="1:21" x14ac:dyDescent="0.2">
      <c r="A77" s="15"/>
      <c r="B77" s="12"/>
      <c r="C77" s="5" t="s">
        <v>23</v>
      </c>
      <c r="D77" s="5">
        <v>93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/>
      <c r="N77" s="5">
        <v>87</v>
      </c>
      <c r="O77" s="5"/>
      <c r="P77" s="6">
        <f t="shared" si="12"/>
        <v>0</v>
      </c>
      <c r="Q77" s="6">
        <f t="shared" si="13"/>
        <v>0</v>
      </c>
      <c r="R77" s="6">
        <f t="shared" si="14"/>
        <v>0</v>
      </c>
      <c r="S77" s="6">
        <f t="shared" si="15"/>
        <v>0</v>
      </c>
      <c r="T77" s="4">
        <f t="shared" si="16"/>
        <v>0</v>
      </c>
      <c r="U77" s="4">
        <f t="shared" si="17"/>
        <v>0</v>
      </c>
    </row>
    <row r="78" spans="1:21" x14ac:dyDescent="0.2">
      <c r="A78" s="2" t="s">
        <v>41</v>
      </c>
      <c r="B78" s="11" t="s">
        <v>389</v>
      </c>
      <c r="C78" t="s">
        <v>21</v>
      </c>
      <c r="D78">
        <v>46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N78">
        <v>46</v>
      </c>
      <c r="P78" s="4">
        <f t="shared" si="12"/>
        <v>0</v>
      </c>
      <c r="Q78" s="4">
        <f t="shared" si="13"/>
        <v>0</v>
      </c>
      <c r="R78" s="4">
        <f t="shared" si="14"/>
        <v>0</v>
      </c>
      <c r="S78" s="4">
        <f t="shared" si="15"/>
        <v>0</v>
      </c>
      <c r="T78" s="4">
        <f t="shared" si="16"/>
        <v>0</v>
      </c>
      <c r="U78" s="4">
        <f t="shared" si="17"/>
        <v>0</v>
      </c>
    </row>
    <row r="79" spans="1:21" x14ac:dyDescent="0.2">
      <c r="C79" t="s">
        <v>22</v>
      </c>
      <c r="D79">
        <v>56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>
        <v>55</v>
      </c>
      <c r="P79" s="4">
        <f t="shared" si="12"/>
        <v>0</v>
      </c>
      <c r="Q79" s="4">
        <f t="shared" si="13"/>
        <v>0</v>
      </c>
      <c r="R79" s="4">
        <f t="shared" si="14"/>
        <v>0</v>
      </c>
      <c r="S79" s="4">
        <f t="shared" si="15"/>
        <v>0</v>
      </c>
      <c r="T79" s="4">
        <f t="shared" si="16"/>
        <v>0</v>
      </c>
      <c r="U79" s="4">
        <f t="shared" si="17"/>
        <v>0</v>
      </c>
    </row>
    <row r="80" spans="1:21" x14ac:dyDescent="0.2">
      <c r="A80" s="15"/>
      <c r="B80" s="12"/>
      <c r="C80" s="5" t="s">
        <v>23</v>
      </c>
      <c r="D80" s="5">
        <v>102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/>
      <c r="N80" s="5">
        <v>101</v>
      </c>
      <c r="O80" s="5"/>
      <c r="P80" s="6">
        <f t="shared" si="12"/>
        <v>0</v>
      </c>
      <c r="Q80" s="6">
        <f t="shared" si="13"/>
        <v>0</v>
      </c>
      <c r="R80" s="6">
        <f t="shared" si="14"/>
        <v>0</v>
      </c>
      <c r="S80" s="6">
        <f t="shared" si="15"/>
        <v>0</v>
      </c>
      <c r="T80" s="4">
        <f t="shared" si="16"/>
        <v>0</v>
      </c>
      <c r="U80" s="4">
        <f t="shared" si="17"/>
        <v>0</v>
      </c>
    </row>
    <row r="81" spans="1:21" x14ac:dyDescent="0.2">
      <c r="A81" s="2" t="s">
        <v>42</v>
      </c>
      <c r="B81" s="11" t="s">
        <v>193</v>
      </c>
      <c r="C81" t="s">
        <v>21</v>
      </c>
      <c r="D81">
        <v>32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N81">
        <v>32</v>
      </c>
      <c r="P81" s="4">
        <f t="shared" si="12"/>
        <v>0</v>
      </c>
      <c r="Q81" s="4">
        <f t="shared" si="13"/>
        <v>0</v>
      </c>
      <c r="R81" s="4">
        <f t="shared" si="14"/>
        <v>0</v>
      </c>
      <c r="S81" s="4">
        <f t="shared" si="15"/>
        <v>0</v>
      </c>
      <c r="T81" s="4">
        <f t="shared" si="16"/>
        <v>0</v>
      </c>
      <c r="U81" s="4">
        <f t="shared" si="17"/>
        <v>0</v>
      </c>
    </row>
    <row r="82" spans="1:21" x14ac:dyDescent="0.2">
      <c r="C82" t="s">
        <v>22</v>
      </c>
      <c r="D82">
        <v>31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31</v>
      </c>
      <c r="P82" s="4">
        <f t="shared" si="12"/>
        <v>0</v>
      </c>
      <c r="Q82" s="4">
        <f t="shared" si="13"/>
        <v>0</v>
      </c>
      <c r="R82" s="4">
        <f t="shared" si="14"/>
        <v>0</v>
      </c>
      <c r="S82" s="4">
        <f t="shared" si="15"/>
        <v>0</v>
      </c>
      <c r="T82" s="4">
        <f t="shared" si="16"/>
        <v>0</v>
      </c>
      <c r="U82" s="4">
        <f t="shared" si="17"/>
        <v>0</v>
      </c>
    </row>
    <row r="83" spans="1:21" x14ac:dyDescent="0.2">
      <c r="A83" s="15"/>
      <c r="B83" s="12"/>
      <c r="C83" s="5" t="s">
        <v>23</v>
      </c>
      <c r="D83" s="5">
        <v>63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/>
      <c r="N83" s="5">
        <v>63</v>
      </c>
      <c r="O83" s="5"/>
      <c r="P83" s="6">
        <f t="shared" si="12"/>
        <v>0</v>
      </c>
      <c r="Q83" s="6">
        <f t="shared" si="13"/>
        <v>0</v>
      </c>
      <c r="R83" s="6">
        <f t="shared" si="14"/>
        <v>0</v>
      </c>
      <c r="S83" s="6">
        <f t="shared" si="15"/>
        <v>0</v>
      </c>
      <c r="T83" s="4">
        <f t="shared" si="16"/>
        <v>0</v>
      </c>
      <c r="U83" s="4">
        <f t="shared" si="17"/>
        <v>0</v>
      </c>
    </row>
    <row r="84" spans="1:21" x14ac:dyDescent="0.2">
      <c r="A84" s="2" t="s">
        <v>43</v>
      </c>
      <c r="B84" s="11" t="s">
        <v>193</v>
      </c>
      <c r="C84" t="s">
        <v>21</v>
      </c>
      <c r="D84">
        <v>10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N84">
        <v>10</v>
      </c>
      <c r="P84" s="4">
        <f t="shared" si="12"/>
        <v>0</v>
      </c>
      <c r="Q84" s="4">
        <f t="shared" si="13"/>
        <v>0</v>
      </c>
      <c r="R84" s="4">
        <f t="shared" si="14"/>
        <v>0</v>
      </c>
      <c r="S84" s="4">
        <f t="shared" si="15"/>
        <v>0</v>
      </c>
      <c r="T84" s="4">
        <f t="shared" si="16"/>
        <v>0</v>
      </c>
      <c r="U84" s="4">
        <f t="shared" si="17"/>
        <v>0</v>
      </c>
    </row>
    <row r="85" spans="1:21" x14ac:dyDescent="0.2">
      <c r="C85" t="s">
        <v>22</v>
      </c>
      <c r="D85">
        <v>11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11</v>
      </c>
      <c r="P85" s="4">
        <f t="shared" si="12"/>
        <v>0</v>
      </c>
      <c r="Q85" s="4">
        <f t="shared" si="13"/>
        <v>0</v>
      </c>
      <c r="R85" s="4">
        <f t="shared" si="14"/>
        <v>0</v>
      </c>
      <c r="S85" s="4">
        <f t="shared" si="15"/>
        <v>0</v>
      </c>
      <c r="T85" s="4">
        <f t="shared" si="16"/>
        <v>0</v>
      </c>
      <c r="U85" s="4">
        <f t="shared" si="17"/>
        <v>0</v>
      </c>
    </row>
    <row r="86" spans="1:21" x14ac:dyDescent="0.2">
      <c r="A86" s="15"/>
      <c r="B86" s="12"/>
      <c r="C86" s="5" t="s">
        <v>23</v>
      </c>
      <c r="D86" s="5">
        <v>21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/>
      <c r="N86" s="5">
        <v>21</v>
      </c>
      <c r="O86" s="5"/>
      <c r="P86" s="6">
        <f t="shared" si="12"/>
        <v>0</v>
      </c>
      <c r="Q86" s="6">
        <f t="shared" si="13"/>
        <v>0</v>
      </c>
      <c r="R86" s="6">
        <f t="shared" si="14"/>
        <v>0</v>
      </c>
      <c r="S86" s="6">
        <f t="shared" si="15"/>
        <v>0</v>
      </c>
      <c r="T86" s="4">
        <f t="shared" si="16"/>
        <v>0</v>
      </c>
      <c r="U86" s="4">
        <f t="shared" si="17"/>
        <v>0</v>
      </c>
    </row>
    <row r="87" spans="1:21" x14ac:dyDescent="0.2">
      <c r="A87" s="2" t="s">
        <v>44</v>
      </c>
      <c r="B87" s="11" t="s">
        <v>390</v>
      </c>
      <c r="C87" t="s">
        <v>21</v>
      </c>
      <c r="D87">
        <v>120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N87">
        <v>117</v>
      </c>
      <c r="P87" s="4">
        <f t="shared" si="12"/>
        <v>0</v>
      </c>
      <c r="Q87" s="4">
        <f t="shared" si="13"/>
        <v>0</v>
      </c>
      <c r="R87" s="4">
        <f t="shared" si="14"/>
        <v>0</v>
      </c>
      <c r="S87" s="4">
        <f t="shared" si="15"/>
        <v>0</v>
      </c>
      <c r="T87" s="4">
        <f t="shared" si="16"/>
        <v>0</v>
      </c>
      <c r="U87" s="4">
        <f t="shared" si="17"/>
        <v>0</v>
      </c>
    </row>
    <row r="88" spans="1:21" x14ac:dyDescent="0.2">
      <c r="C88" t="s">
        <v>22</v>
      </c>
      <c r="D88">
        <v>90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N88">
        <v>88</v>
      </c>
      <c r="P88" s="4">
        <f t="shared" si="12"/>
        <v>0</v>
      </c>
      <c r="Q88" s="4">
        <f t="shared" si="13"/>
        <v>0</v>
      </c>
      <c r="R88" s="4">
        <f t="shared" si="14"/>
        <v>0</v>
      </c>
      <c r="S88" s="4">
        <f t="shared" si="15"/>
        <v>0</v>
      </c>
      <c r="T88" s="4">
        <f t="shared" si="16"/>
        <v>0</v>
      </c>
      <c r="U88" s="4">
        <f t="shared" si="17"/>
        <v>0</v>
      </c>
    </row>
    <row r="89" spans="1:21" x14ac:dyDescent="0.2">
      <c r="A89" s="15"/>
      <c r="B89" s="12"/>
      <c r="C89" s="5" t="s">
        <v>23</v>
      </c>
      <c r="D89" s="5">
        <v>210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/>
      <c r="N89" s="5">
        <v>205</v>
      </c>
      <c r="O89" s="5"/>
      <c r="P89" s="6">
        <f t="shared" si="12"/>
        <v>0</v>
      </c>
      <c r="Q89" s="6">
        <f t="shared" si="13"/>
        <v>0</v>
      </c>
      <c r="R89" s="6">
        <f t="shared" si="14"/>
        <v>0</v>
      </c>
      <c r="S89" s="6">
        <f t="shared" si="15"/>
        <v>0</v>
      </c>
      <c r="T89" s="4">
        <f t="shared" si="16"/>
        <v>0</v>
      </c>
      <c r="U89" s="4">
        <f t="shared" si="17"/>
        <v>0</v>
      </c>
    </row>
    <row r="90" spans="1:21" x14ac:dyDescent="0.2">
      <c r="A90" s="2" t="s">
        <v>45</v>
      </c>
      <c r="B90" s="11" t="s">
        <v>391</v>
      </c>
      <c r="C90" t="s">
        <v>21</v>
      </c>
      <c r="D90">
        <v>120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N90">
        <v>113</v>
      </c>
      <c r="P90" s="4">
        <f t="shared" si="12"/>
        <v>0</v>
      </c>
      <c r="Q90" s="4">
        <f t="shared" si="13"/>
        <v>0</v>
      </c>
      <c r="R90" s="4">
        <f t="shared" si="14"/>
        <v>0</v>
      </c>
      <c r="S90" s="4">
        <f t="shared" si="15"/>
        <v>0</v>
      </c>
      <c r="T90" s="4">
        <f t="shared" si="16"/>
        <v>0</v>
      </c>
      <c r="U90" s="4">
        <f t="shared" si="17"/>
        <v>0</v>
      </c>
    </row>
    <row r="91" spans="1:21" x14ac:dyDescent="0.2">
      <c r="C91" t="s">
        <v>22</v>
      </c>
      <c r="D91">
        <v>89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N91">
        <v>87</v>
      </c>
      <c r="P91" s="4">
        <f t="shared" si="12"/>
        <v>0</v>
      </c>
      <c r="Q91" s="4">
        <f t="shared" si="13"/>
        <v>0</v>
      </c>
      <c r="R91" s="4">
        <f t="shared" si="14"/>
        <v>0</v>
      </c>
      <c r="S91" s="4">
        <f t="shared" si="15"/>
        <v>0</v>
      </c>
      <c r="T91" s="4">
        <f t="shared" si="16"/>
        <v>0</v>
      </c>
      <c r="U91" s="4">
        <f t="shared" si="17"/>
        <v>0</v>
      </c>
    </row>
    <row r="92" spans="1:21" x14ac:dyDescent="0.2">
      <c r="A92" s="15"/>
      <c r="B92" s="12"/>
      <c r="C92" s="5" t="s">
        <v>23</v>
      </c>
      <c r="D92" s="5">
        <v>209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/>
      <c r="N92" s="5">
        <v>200</v>
      </c>
      <c r="O92" s="5"/>
      <c r="P92" s="6">
        <f t="shared" si="12"/>
        <v>0</v>
      </c>
      <c r="Q92" s="6">
        <f t="shared" si="13"/>
        <v>0</v>
      </c>
      <c r="R92" s="6">
        <f t="shared" si="14"/>
        <v>0</v>
      </c>
      <c r="S92" s="6">
        <f t="shared" si="15"/>
        <v>0</v>
      </c>
      <c r="T92" s="4">
        <f t="shared" si="16"/>
        <v>0</v>
      </c>
      <c r="U92" s="4">
        <f t="shared" si="17"/>
        <v>0</v>
      </c>
    </row>
    <row r="93" spans="1:21" x14ac:dyDescent="0.2">
      <c r="A93" s="2" t="s">
        <v>46</v>
      </c>
      <c r="B93" s="11" t="s">
        <v>128</v>
      </c>
      <c r="C93" t="s">
        <v>21</v>
      </c>
      <c r="D93">
        <v>2</v>
      </c>
      <c r="E93">
        <v>0</v>
      </c>
      <c r="F93">
        <v>1</v>
      </c>
      <c r="G93">
        <v>0</v>
      </c>
      <c r="H93">
        <v>1</v>
      </c>
      <c r="I93">
        <v>0</v>
      </c>
      <c r="J93">
        <v>0</v>
      </c>
      <c r="K93">
        <v>0</v>
      </c>
      <c r="L93">
        <v>0</v>
      </c>
      <c r="N93">
        <v>0</v>
      </c>
      <c r="P93" s="4">
        <f t="shared" si="12"/>
        <v>1</v>
      </c>
      <c r="Q93" s="4">
        <f t="shared" si="13"/>
        <v>0.5</v>
      </c>
      <c r="R93" s="4">
        <f t="shared" si="14"/>
        <v>0.5</v>
      </c>
      <c r="S93" s="4">
        <f t="shared" si="15"/>
        <v>1</v>
      </c>
      <c r="T93" s="4">
        <f t="shared" si="16"/>
        <v>1</v>
      </c>
      <c r="U93" s="4">
        <f t="shared" si="17"/>
        <v>1</v>
      </c>
    </row>
    <row r="94" spans="1:21" x14ac:dyDescent="0.2">
      <c r="C94" t="s">
        <v>22</v>
      </c>
      <c r="D94">
        <v>4</v>
      </c>
      <c r="E94">
        <v>0</v>
      </c>
      <c r="F94">
        <v>1</v>
      </c>
      <c r="G94">
        <v>1</v>
      </c>
      <c r="H94">
        <v>2</v>
      </c>
      <c r="I94">
        <v>0</v>
      </c>
      <c r="J94">
        <v>0</v>
      </c>
      <c r="K94">
        <v>0</v>
      </c>
      <c r="L94">
        <v>0</v>
      </c>
      <c r="N94">
        <v>0</v>
      </c>
      <c r="P94" s="4">
        <f t="shared" si="12"/>
        <v>1</v>
      </c>
      <c r="Q94" s="4">
        <f t="shared" si="13"/>
        <v>0.25</v>
      </c>
      <c r="R94" s="4">
        <f t="shared" si="14"/>
        <v>0.5</v>
      </c>
      <c r="S94" s="4">
        <f t="shared" si="15"/>
        <v>1</v>
      </c>
      <c r="T94" s="4">
        <f t="shared" si="16"/>
        <v>1</v>
      </c>
      <c r="U94" s="4">
        <f t="shared" si="17"/>
        <v>1</v>
      </c>
    </row>
    <row r="95" spans="1:21" x14ac:dyDescent="0.2">
      <c r="A95" s="15"/>
      <c r="B95" s="12"/>
      <c r="C95" s="5" t="s">
        <v>23</v>
      </c>
      <c r="D95" s="5">
        <v>6</v>
      </c>
      <c r="E95" s="5">
        <v>0</v>
      </c>
      <c r="F95" s="5">
        <v>2</v>
      </c>
      <c r="G95" s="5">
        <v>1</v>
      </c>
      <c r="H95" s="5">
        <v>3</v>
      </c>
      <c r="I95" s="5">
        <v>0</v>
      </c>
      <c r="J95" s="5">
        <v>0</v>
      </c>
      <c r="K95" s="5">
        <v>0</v>
      </c>
      <c r="L95" s="5">
        <v>0</v>
      </c>
      <c r="M95" s="5"/>
      <c r="N95" s="5">
        <v>0</v>
      </c>
      <c r="O95" s="5"/>
      <c r="P95" s="6">
        <f t="shared" si="12"/>
        <v>1</v>
      </c>
      <c r="Q95" s="6">
        <f t="shared" si="13"/>
        <v>0.33333333333333331</v>
      </c>
      <c r="R95" s="6">
        <f t="shared" si="14"/>
        <v>0.5</v>
      </c>
      <c r="S95" s="6">
        <f t="shared" si="15"/>
        <v>1</v>
      </c>
      <c r="T95" s="4">
        <f t="shared" si="16"/>
        <v>1</v>
      </c>
      <c r="U95" s="4">
        <f t="shared" si="17"/>
        <v>1</v>
      </c>
    </row>
    <row r="96" spans="1:21" x14ac:dyDescent="0.2">
      <c r="A96" s="2" t="s">
        <v>47</v>
      </c>
      <c r="B96" s="11" t="s">
        <v>319</v>
      </c>
      <c r="C96" t="s">
        <v>21</v>
      </c>
      <c r="D96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N96">
        <v>32</v>
      </c>
      <c r="P96" s="4">
        <f t="shared" si="12"/>
        <v>0</v>
      </c>
      <c r="Q96" s="4">
        <f t="shared" si="13"/>
        <v>0</v>
      </c>
      <c r="R96" s="4">
        <f t="shared" si="14"/>
        <v>0</v>
      </c>
      <c r="S96" s="4">
        <f t="shared" si="15"/>
        <v>0</v>
      </c>
      <c r="T96" s="4">
        <f t="shared" si="16"/>
        <v>0</v>
      </c>
      <c r="U96" s="4">
        <f t="shared" si="17"/>
        <v>0</v>
      </c>
    </row>
    <row r="97" spans="1:21" x14ac:dyDescent="0.2">
      <c r="C97" t="s">
        <v>22</v>
      </c>
      <c r="D97">
        <v>10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N97">
        <v>10</v>
      </c>
      <c r="P97" s="4">
        <f t="shared" si="12"/>
        <v>0</v>
      </c>
      <c r="Q97" s="4">
        <f t="shared" si="13"/>
        <v>0</v>
      </c>
      <c r="R97" s="4">
        <f t="shared" si="14"/>
        <v>0</v>
      </c>
      <c r="S97" s="4">
        <f t="shared" si="15"/>
        <v>0</v>
      </c>
      <c r="T97" s="4">
        <f t="shared" si="16"/>
        <v>0</v>
      </c>
      <c r="U97" s="4">
        <f t="shared" si="17"/>
        <v>0</v>
      </c>
    </row>
    <row r="98" spans="1:21" x14ac:dyDescent="0.2">
      <c r="A98" s="15"/>
      <c r="B98" s="12"/>
      <c r="C98" s="5" t="s">
        <v>23</v>
      </c>
      <c r="D98" s="5">
        <v>42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/>
      <c r="N98" s="5">
        <v>42</v>
      </c>
      <c r="O98" s="5"/>
      <c r="P98" s="6">
        <f t="shared" si="12"/>
        <v>0</v>
      </c>
      <c r="Q98" s="6">
        <f t="shared" si="13"/>
        <v>0</v>
      </c>
      <c r="R98" s="6">
        <f t="shared" si="14"/>
        <v>0</v>
      </c>
      <c r="S98" s="6">
        <f t="shared" si="15"/>
        <v>0</v>
      </c>
      <c r="T98" s="4">
        <f t="shared" si="16"/>
        <v>0</v>
      </c>
      <c r="U98" s="4">
        <f t="shared" si="17"/>
        <v>0</v>
      </c>
    </row>
    <row r="99" spans="1:21" x14ac:dyDescent="0.2">
      <c r="A99" s="2" t="s">
        <v>48</v>
      </c>
      <c r="B99" s="11" t="s">
        <v>219</v>
      </c>
      <c r="C99" t="s">
        <v>21</v>
      </c>
      <c r="D99">
        <v>18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N99">
        <v>18</v>
      </c>
      <c r="P99" s="4">
        <f t="shared" si="12"/>
        <v>0</v>
      </c>
      <c r="Q99" s="4">
        <f t="shared" si="13"/>
        <v>0</v>
      </c>
      <c r="R99" s="4">
        <f t="shared" si="14"/>
        <v>0</v>
      </c>
      <c r="S99" s="4">
        <f t="shared" si="15"/>
        <v>0</v>
      </c>
      <c r="T99" s="4">
        <f t="shared" si="16"/>
        <v>0</v>
      </c>
      <c r="U99" s="4">
        <f t="shared" si="17"/>
        <v>0</v>
      </c>
    </row>
    <row r="100" spans="1:21" x14ac:dyDescent="0.2">
      <c r="C100" t="s">
        <v>22</v>
      </c>
      <c r="D100">
        <v>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N100">
        <v>2</v>
      </c>
      <c r="P100" s="4">
        <f t="shared" si="12"/>
        <v>0</v>
      </c>
      <c r="Q100" s="4">
        <f t="shared" si="13"/>
        <v>0</v>
      </c>
      <c r="R100" s="4">
        <f t="shared" si="14"/>
        <v>0</v>
      </c>
      <c r="S100" s="4">
        <f t="shared" si="15"/>
        <v>0</v>
      </c>
      <c r="T100" s="4">
        <f t="shared" si="16"/>
        <v>0</v>
      </c>
      <c r="U100" s="4">
        <f t="shared" si="17"/>
        <v>0</v>
      </c>
    </row>
    <row r="101" spans="1:21" x14ac:dyDescent="0.2">
      <c r="A101" s="15"/>
      <c r="B101" s="12"/>
      <c r="C101" s="5" t="s">
        <v>23</v>
      </c>
      <c r="D101" s="5">
        <v>20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/>
      <c r="N101" s="5">
        <v>20</v>
      </c>
      <c r="O101" s="5"/>
      <c r="P101" s="6">
        <f t="shared" si="12"/>
        <v>0</v>
      </c>
      <c r="Q101" s="6">
        <f t="shared" si="13"/>
        <v>0</v>
      </c>
      <c r="R101" s="6">
        <f t="shared" si="14"/>
        <v>0</v>
      </c>
      <c r="S101" s="6">
        <f t="shared" si="15"/>
        <v>0</v>
      </c>
      <c r="T101" s="4">
        <f t="shared" si="16"/>
        <v>0</v>
      </c>
      <c r="U101" s="4">
        <f t="shared" si="17"/>
        <v>0</v>
      </c>
    </row>
    <row r="102" spans="1:21" x14ac:dyDescent="0.2">
      <c r="A102" s="2" t="s">
        <v>49</v>
      </c>
      <c r="B102" s="11" t="s">
        <v>242</v>
      </c>
      <c r="C102" t="s">
        <v>21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N102">
        <v>3</v>
      </c>
      <c r="P102" s="4">
        <f t="shared" ref="P102:P107" si="18">IF(D102&gt;0,(SUM(E102:J102)/D102),"")</f>
        <v>0</v>
      </c>
      <c r="Q102" s="4">
        <f t="shared" ref="Q102:Q107" si="19">IF(D102&gt;0,(SUM(E102:F102)/D102),"")</f>
        <v>0</v>
      </c>
      <c r="R102" s="4">
        <f t="shared" ref="R102:R107" si="20">IF(D102&gt;0,(SUM(E102:G102)/D102),"")</f>
        <v>0</v>
      </c>
      <c r="S102" s="4">
        <f t="shared" ref="S102:S107" si="21">IF(D102&gt;0,(SUM(E102:H102)/D102),"")</f>
        <v>0</v>
      </c>
      <c r="T102" s="4">
        <f t="shared" ref="T102:T107" si="22">IF(D102&gt;0,(SUM(E102:I102)/D102),"")</f>
        <v>0</v>
      </c>
      <c r="U102" s="4">
        <f t="shared" ref="U102:U107" si="23">IF(D102&gt;0,(SUM(E102:J102)/D102),"")</f>
        <v>0</v>
      </c>
    </row>
    <row r="103" spans="1:21" x14ac:dyDescent="0.2">
      <c r="C103" t="s">
        <v>22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N103">
        <v>1</v>
      </c>
      <c r="P103" s="4">
        <f t="shared" si="18"/>
        <v>0</v>
      </c>
      <c r="Q103" s="4">
        <f t="shared" si="19"/>
        <v>0</v>
      </c>
      <c r="R103" s="4">
        <f t="shared" si="20"/>
        <v>0</v>
      </c>
      <c r="S103" s="4">
        <f t="shared" si="21"/>
        <v>0</v>
      </c>
      <c r="T103" s="4">
        <f t="shared" si="22"/>
        <v>0</v>
      </c>
      <c r="U103" s="4">
        <f t="shared" si="23"/>
        <v>0</v>
      </c>
    </row>
    <row r="104" spans="1:21" ht="13.5" thickBot="1" x14ac:dyDescent="0.25">
      <c r="A104" s="17"/>
      <c r="B104" s="13"/>
      <c r="C104" s="8" t="s">
        <v>23</v>
      </c>
      <c r="D104" s="8">
        <v>4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/>
      <c r="N104" s="8">
        <v>4</v>
      </c>
      <c r="O104" s="8"/>
      <c r="P104" s="10">
        <f t="shared" si="18"/>
        <v>0</v>
      </c>
      <c r="Q104" s="10">
        <f t="shared" si="19"/>
        <v>0</v>
      </c>
      <c r="R104" s="10">
        <f t="shared" si="20"/>
        <v>0</v>
      </c>
      <c r="S104" s="10">
        <f t="shared" si="21"/>
        <v>0</v>
      </c>
      <c r="T104" s="10">
        <f t="shared" si="22"/>
        <v>0</v>
      </c>
      <c r="U104" s="10">
        <f t="shared" si="23"/>
        <v>0</v>
      </c>
    </row>
    <row r="105" spans="1:21" ht="13.5" thickTop="1" x14ac:dyDescent="0.2">
      <c r="A105" s="18" t="s">
        <v>50</v>
      </c>
      <c r="B105" s="14"/>
      <c r="C105" s="7" t="s">
        <v>21</v>
      </c>
      <c r="D105" s="7">
        <v>917</v>
      </c>
      <c r="E105" s="7">
        <v>2</v>
      </c>
      <c r="F105" s="7">
        <v>13</v>
      </c>
      <c r="G105" s="7">
        <v>17</v>
      </c>
      <c r="H105" s="7">
        <v>32</v>
      </c>
      <c r="I105" s="7">
        <v>26</v>
      </c>
      <c r="J105" s="7">
        <v>19</v>
      </c>
      <c r="K105" s="7">
        <v>13</v>
      </c>
      <c r="L105" s="7">
        <v>8</v>
      </c>
      <c r="M105" s="7"/>
      <c r="N105" s="7">
        <v>767</v>
      </c>
      <c r="O105" s="7"/>
      <c r="P105" s="9">
        <f t="shared" si="18"/>
        <v>0.11886586695747001</v>
      </c>
      <c r="Q105" s="9">
        <f t="shared" si="19"/>
        <v>1.6357688113413305E-2</v>
      </c>
      <c r="R105" s="9">
        <f t="shared" si="20"/>
        <v>3.4896401308615051E-2</v>
      </c>
      <c r="S105" s="9">
        <f t="shared" si="21"/>
        <v>6.9792802617230101E-2</v>
      </c>
      <c r="T105" s="9">
        <f t="shared" si="22"/>
        <v>9.8146128680479824E-2</v>
      </c>
      <c r="U105" s="9">
        <f t="shared" si="23"/>
        <v>0.11886586695747001</v>
      </c>
    </row>
    <row r="106" spans="1:21" x14ac:dyDescent="0.2">
      <c r="C106" t="s">
        <v>22</v>
      </c>
      <c r="D106">
        <v>672</v>
      </c>
      <c r="E106">
        <v>1</v>
      </c>
      <c r="F106">
        <v>7</v>
      </c>
      <c r="G106">
        <v>10</v>
      </c>
      <c r="H106">
        <v>14</v>
      </c>
      <c r="I106">
        <v>7</v>
      </c>
      <c r="J106">
        <v>7</v>
      </c>
      <c r="K106">
        <v>3</v>
      </c>
      <c r="L106">
        <v>0</v>
      </c>
      <c r="N106">
        <v>610</v>
      </c>
      <c r="P106" s="4">
        <f t="shared" si="18"/>
        <v>6.8452380952380959E-2</v>
      </c>
      <c r="Q106" s="4">
        <f t="shared" si="19"/>
        <v>1.1904761904761904E-2</v>
      </c>
      <c r="R106" s="4">
        <f t="shared" si="20"/>
        <v>2.6785714285714284E-2</v>
      </c>
      <c r="S106" s="4">
        <f t="shared" si="21"/>
        <v>4.7619047619047616E-2</v>
      </c>
      <c r="T106" s="4">
        <f t="shared" si="22"/>
        <v>5.8035714285714288E-2</v>
      </c>
      <c r="U106" s="4">
        <f t="shared" si="23"/>
        <v>6.8452380952380959E-2</v>
      </c>
    </row>
    <row r="107" spans="1:21" ht="13.5" thickBot="1" x14ac:dyDescent="0.25">
      <c r="A107" s="17"/>
      <c r="B107" s="13"/>
      <c r="C107" s="8" t="s">
        <v>23</v>
      </c>
      <c r="D107" s="8">
        <v>1589</v>
      </c>
      <c r="E107" s="8">
        <v>3</v>
      </c>
      <c r="F107" s="8">
        <v>20</v>
      </c>
      <c r="G107" s="8">
        <v>27</v>
      </c>
      <c r="H107" s="8">
        <v>46</v>
      </c>
      <c r="I107" s="8">
        <v>33</v>
      </c>
      <c r="J107" s="8">
        <v>26</v>
      </c>
      <c r="K107" s="8">
        <v>16</v>
      </c>
      <c r="L107" s="8">
        <v>8</v>
      </c>
      <c r="M107" s="8"/>
      <c r="N107" s="8">
        <v>1377</v>
      </c>
      <c r="O107" s="8"/>
      <c r="P107" s="10">
        <f t="shared" si="18"/>
        <v>9.754562617998741E-2</v>
      </c>
      <c r="Q107" s="10">
        <f t="shared" si="19"/>
        <v>1.44745122718691E-2</v>
      </c>
      <c r="R107" s="10">
        <f t="shared" si="20"/>
        <v>3.1466331025802388E-2</v>
      </c>
      <c r="S107" s="10">
        <f t="shared" si="21"/>
        <v>6.0415355569540592E-2</v>
      </c>
      <c r="T107" s="10">
        <f t="shared" si="22"/>
        <v>8.1183134046570168E-2</v>
      </c>
      <c r="U107" s="10">
        <f t="shared" si="23"/>
        <v>9.754562617998741E-2</v>
      </c>
    </row>
    <row r="108" spans="1:21" ht="13.5" thickTop="1" x14ac:dyDescent="0.2"/>
  </sheetData>
  <autoFilter ref="B1:B107"/>
  <mergeCells count="3">
    <mergeCell ref="A1:S1"/>
    <mergeCell ref="A2:S2"/>
    <mergeCell ref="A3:S3"/>
  </mergeCells>
  <pageMargins left="0.39370078740157483" right="0.39370078740157483" top="0.39370078740157483" bottom="0.39370078740157483" header="0.51181102362204722" footer="0.51181102362204722"/>
  <pageSetup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workbookViewId="0">
      <selection activeCell="B1" sqref="B1"/>
    </sheetView>
  </sheetViews>
  <sheetFormatPr defaultRowHeight="12.75" x14ac:dyDescent="0.2"/>
  <cols>
    <col min="1" max="1" width="10.85546875" style="2" bestFit="1" customWidth="1"/>
    <col min="2" max="2" width="8" style="2" bestFit="1" customWidth="1"/>
    <col min="3" max="3" width="51" style="2" bestFit="1" customWidth="1"/>
    <col min="4" max="4" width="53.7109375" bestFit="1" customWidth="1"/>
    <col min="5" max="5" width="4.5703125" style="2" bestFit="1" customWidth="1"/>
  </cols>
  <sheetData>
    <row r="1" spans="1:6" x14ac:dyDescent="0.2">
      <c r="D1" s="2"/>
      <c r="E1"/>
      <c r="F1" s="2"/>
    </row>
    <row r="2" spans="1:6" x14ac:dyDescent="0.2">
      <c r="A2" s="2" t="s">
        <v>53</v>
      </c>
      <c r="B2" s="2" t="s">
        <v>54</v>
      </c>
      <c r="C2" s="2" t="s">
        <v>52</v>
      </c>
      <c r="D2" t="s">
        <v>55</v>
      </c>
      <c r="E2" s="2" t="s">
        <v>56</v>
      </c>
    </row>
    <row r="3" spans="1:6" x14ac:dyDescent="0.2">
      <c r="A3" s="2" t="s">
        <v>53</v>
      </c>
      <c r="B3" s="2" t="s">
        <v>57</v>
      </c>
      <c r="D3" t="s">
        <v>58</v>
      </c>
      <c r="E3" s="2" t="s">
        <v>59</v>
      </c>
    </row>
    <row r="5" spans="1:6" x14ac:dyDescent="0.2">
      <c r="A5" s="2" t="s">
        <v>61</v>
      </c>
      <c r="B5" s="2" t="s">
        <v>20</v>
      </c>
      <c r="C5" s="2" t="s">
        <v>60</v>
      </c>
      <c r="D5" t="s">
        <v>62</v>
      </c>
      <c r="E5" s="2" t="s">
        <v>63</v>
      </c>
    </row>
    <row r="7" spans="1:6" x14ac:dyDescent="0.2">
      <c r="A7" s="2" t="s">
        <v>53</v>
      </c>
      <c r="B7" s="2">
        <v>7402</v>
      </c>
      <c r="C7" s="2" t="s">
        <v>64</v>
      </c>
      <c r="D7" t="s">
        <v>65</v>
      </c>
      <c r="E7" s="2" t="s">
        <v>56</v>
      </c>
    </row>
    <row r="8" spans="1:6" x14ac:dyDescent="0.2">
      <c r="A8" s="2" t="s">
        <v>66</v>
      </c>
      <c r="B8" s="2">
        <v>7401</v>
      </c>
      <c r="D8" t="s">
        <v>67</v>
      </c>
      <c r="E8" s="2" t="s">
        <v>68</v>
      </c>
    </row>
    <row r="10" spans="1:6" x14ac:dyDescent="0.2">
      <c r="A10" s="2" t="s">
        <v>70</v>
      </c>
      <c r="B10" s="2" t="s">
        <v>71</v>
      </c>
      <c r="C10" s="2" t="s">
        <v>69</v>
      </c>
      <c r="D10" t="s">
        <v>72</v>
      </c>
      <c r="E10" s="2" t="s">
        <v>68</v>
      </c>
    </row>
    <row r="11" spans="1:6" x14ac:dyDescent="0.2">
      <c r="A11" s="2" t="s">
        <v>70</v>
      </c>
      <c r="B11" s="2" t="s">
        <v>73</v>
      </c>
      <c r="D11" t="s">
        <v>74</v>
      </c>
      <c r="E11" s="2" t="s">
        <v>68</v>
      </c>
    </row>
    <row r="13" spans="1:6" x14ac:dyDescent="0.2">
      <c r="A13" s="2" t="s">
        <v>70</v>
      </c>
      <c r="B13" s="2" t="s">
        <v>76</v>
      </c>
      <c r="C13" s="2" t="s">
        <v>75</v>
      </c>
      <c r="D13" t="s">
        <v>77</v>
      </c>
      <c r="E13" s="2" t="s">
        <v>68</v>
      </c>
    </row>
    <row r="15" spans="1:6" x14ac:dyDescent="0.2">
      <c r="A15" s="2" t="s">
        <v>70</v>
      </c>
      <c r="B15" s="2" t="s">
        <v>79</v>
      </c>
      <c r="C15" s="2" t="s">
        <v>78</v>
      </c>
      <c r="D15" t="s">
        <v>80</v>
      </c>
      <c r="E15" s="2" t="s">
        <v>59</v>
      </c>
    </row>
    <row r="16" spans="1:6" x14ac:dyDescent="0.2">
      <c r="A16" s="2" t="s">
        <v>70</v>
      </c>
      <c r="B16" s="2" t="s">
        <v>81</v>
      </c>
      <c r="D16" t="s">
        <v>82</v>
      </c>
      <c r="E16" s="2" t="s">
        <v>68</v>
      </c>
    </row>
    <row r="17" spans="1:5" x14ac:dyDescent="0.2">
      <c r="A17" s="2" t="s">
        <v>70</v>
      </c>
      <c r="B17" s="2" t="s">
        <v>83</v>
      </c>
      <c r="D17" t="s">
        <v>84</v>
      </c>
      <c r="E17" s="2" t="s">
        <v>68</v>
      </c>
    </row>
    <row r="18" spans="1:5" x14ac:dyDescent="0.2">
      <c r="A18" s="2" t="s">
        <v>70</v>
      </c>
      <c r="B18" s="2" t="s">
        <v>85</v>
      </c>
      <c r="D18" t="s">
        <v>86</v>
      </c>
      <c r="E18" s="2" t="s">
        <v>87</v>
      </c>
    </row>
    <row r="20" spans="1:5" x14ac:dyDescent="0.2">
      <c r="A20" s="2" t="s">
        <v>70</v>
      </c>
      <c r="B20" s="2" t="s">
        <v>89</v>
      </c>
      <c r="C20" s="2" t="s">
        <v>88</v>
      </c>
      <c r="D20" t="s">
        <v>90</v>
      </c>
      <c r="E20" s="2" t="s">
        <v>68</v>
      </c>
    </row>
    <row r="21" spans="1:5" x14ac:dyDescent="0.2">
      <c r="A21" s="2" t="s">
        <v>70</v>
      </c>
      <c r="B21" s="2" t="s">
        <v>91</v>
      </c>
      <c r="D21" t="s">
        <v>92</v>
      </c>
      <c r="E21" s="2" t="s">
        <v>59</v>
      </c>
    </row>
    <row r="23" spans="1:5" x14ac:dyDescent="0.2">
      <c r="A23" s="2" t="s">
        <v>70</v>
      </c>
      <c r="B23" s="2" t="s">
        <v>94</v>
      </c>
      <c r="C23" s="2" t="s">
        <v>93</v>
      </c>
      <c r="D23" t="s">
        <v>95</v>
      </c>
      <c r="E23" s="2" t="s">
        <v>96</v>
      </c>
    </row>
    <row r="24" spans="1:5" x14ac:dyDescent="0.2">
      <c r="A24" s="2" t="s">
        <v>70</v>
      </c>
      <c r="B24" s="2" t="s">
        <v>97</v>
      </c>
      <c r="D24" t="s">
        <v>98</v>
      </c>
      <c r="E24" s="2" t="s">
        <v>56</v>
      </c>
    </row>
    <row r="25" spans="1:5" x14ac:dyDescent="0.2">
      <c r="A25" s="2" t="s">
        <v>70</v>
      </c>
      <c r="B25" s="2" t="s">
        <v>99</v>
      </c>
      <c r="D25" t="s">
        <v>100</v>
      </c>
      <c r="E25" s="2" t="s">
        <v>101</v>
      </c>
    </row>
    <row r="26" spans="1:5" x14ac:dyDescent="0.2">
      <c r="A26" s="2" t="s">
        <v>70</v>
      </c>
      <c r="B26" s="2" t="s">
        <v>102</v>
      </c>
      <c r="D26" t="s">
        <v>100</v>
      </c>
      <c r="E26" s="2" t="s">
        <v>103</v>
      </c>
    </row>
    <row r="27" spans="1:5" x14ac:dyDescent="0.2">
      <c r="A27" s="2" t="s">
        <v>70</v>
      </c>
      <c r="B27" s="2" t="s">
        <v>104</v>
      </c>
      <c r="D27" t="s">
        <v>105</v>
      </c>
      <c r="E27" s="2" t="s">
        <v>106</v>
      </c>
    </row>
    <row r="29" spans="1:5" x14ac:dyDescent="0.2">
      <c r="A29" s="2" t="s">
        <v>53</v>
      </c>
      <c r="B29" s="2">
        <v>7132</v>
      </c>
      <c r="C29" s="2" t="s">
        <v>107</v>
      </c>
      <c r="D29" t="s">
        <v>108</v>
      </c>
      <c r="E29" s="2" t="s">
        <v>109</v>
      </c>
    </row>
    <row r="30" spans="1:5" x14ac:dyDescent="0.2">
      <c r="A30" s="2" t="s">
        <v>66</v>
      </c>
      <c r="B30" s="2">
        <v>7131</v>
      </c>
      <c r="D30" t="s">
        <v>110</v>
      </c>
      <c r="E30" s="2" t="s">
        <v>68</v>
      </c>
    </row>
    <row r="32" spans="1:5" x14ac:dyDescent="0.2">
      <c r="A32" s="2" t="s">
        <v>61</v>
      </c>
      <c r="B32" s="2">
        <v>4133</v>
      </c>
      <c r="C32" s="2" t="s">
        <v>111</v>
      </c>
      <c r="D32" t="s">
        <v>113</v>
      </c>
      <c r="E32" s="2" t="s">
        <v>114</v>
      </c>
    </row>
    <row r="33" spans="1:5" x14ac:dyDescent="0.2">
      <c r="A33" s="2" t="s">
        <v>115</v>
      </c>
      <c r="B33" s="2">
        <v>413001</v>
      </c>
      <c r="C33" s="2" t="s">
        <v>112</v>
      </c>
      <c r="D33" t="s">
        <v>116</v>
      </c>
      <c r="E33" s="2" t="s">
        <v>114</v>
      </c>
    </row>
    <row r="34" spans="1:5" x14ac:dyDescent="0.2">
      <c r="A34" s="2" t="s">
        <v>115</v>
      </c>
      <c r="B34" s="2">
        <v>413002</v>
      </c>
      <c r="D34" t="s">
        <v>117</v>
      </c>
      <c r="E34" s="2" t="s">
        <v>114</v>
      </c>
    </row>
    <row r="35" spans="1:5" x14ac:dyDescent="0.2">
      <c r="A35" s="2" t="s">
        <v>115</v>
      </c>
      <c r="B35" s="2">
        <v>413003</v>
      </c>
      <c r="D35" t="s">
        <v>118</v>
      </c>
      <c r="E35" s="2" t="s">
        <v>114</v>
      </c>
    </row>
    <row r="37" spans="1:5" x14ac:dyDescent="0.2">
      <c r="A37" s="2" t="s">
        <v>120</v>
      </c>
      <c r="B37" s="2">
        <v>584001</v>
      </c>
      <c r="C37" s="2" t="s">
        <v>119</v>
      </c>
      <c r="D37" t="s">
        <v>121</v>
      </c>
      <c r="E37" s="2" t="s">
        <v>59</v>
      </c>
    </row>
    <row r="38" spans="1:5" x14ac:dyDescent="0.2">
      <c r="A38" s="2" t="s">
        <v>120</v>
      </c>
      <c r="B38" s="2">
        <v>584002</v>
      </c>
      <c r="D38" t="s">
        <v>122</v>
      </c>
      <c r="E38" s="2" t="s">
        <v>123</v>
      </c>
    </row>
    <row r="40" spans="1:5" x14ac:dyDescent="0.2">
      <c r="A40" s="2" t="s">
        <v>53</v>
      </c>
      <c r="B40" s="2">
        <v>7405</v>
      </c>
      <c r="C40" s="2" t="s">
        <v>124</v>
      </c>
      <c r="D40" t="s">
        <v>125</v>
      </c>
      <c r="E40" s="2" t="s">
        <v>126</v>
      </c>
    </row>
    <row r="41" spans="1:5" x14ac:dyDescent="0.2">
      <c r="A41" s="2" t="s">
        <v>66</v>
      </c>
      <c r="B41" s="2">
        <v>7404</v>
      </c>
      <c r="D41" t="s">
        <v>127</v>
      </c>
      <c r="E41" s="2" t="s">
        <v>59</v>
      </c>
    </row>
    <row r="43" spans="1:5" x14ac:dyDescent="0.2">
      <c r="A43" s="2" t="s">
        <v>61</v>
      </c>
      <c r="B43" s="2" t="s">
        <v>46</v>
      </c>
      <c r="C43" s="2" t="s">
        <v>128</v>
      </c>
      <c r="D43" t="s">
        <v>129</v>
      </c>
      <c r="E43" s="2" t="s">
        <v>126</v>
      </c>
    </row>
    <row r="44" spans="1:5" x14ac:dyDescent="0.2">
      <c r="A44" s="2" t="s">
        <v>115</v>
      </c>
      <c r="B44" s="2" t="s">
        <v>130</v>
      </c>
      <c r="C44" s="2" t="s">
        <v>112</v>
      </c>
      <c r="D44" t="s">
        <v>131</v>
      </c>
      <c r="E44" s="2" t="s">
        <v>132</v>
      </c>
    </row>
    <row r="45" spans="1:5" x14ac:dyDescent="0.2">
      <c r="A45" s="2" t="s">
        <v>115</v>
      </c>
      <c r="B45" s="2" t="s">
        <v>133</v>
      </c>
      <c r="D45" t="s">
        <v>134</v>
      </c>
      <c r="E45" s="2" t="s">
        <v>106</v>
      </c>
    </row>
    <row r="46" spans="1:5" x14ac:dyDescent="0.2">
      <c r="A46" s="2" t="s">
        <v>115</v>
      </c>
      <c r="B46" s="2" t="s">
        <v>135</v>
      </c>
      <c r="D46" t="s">
        <v>136</v>
      </c>
      <c r="E46" s="2" t="s">
        <v>126</v>
      </c>
    </row>
    <row r="47" spans="1:5" x14ac:dyDescent="0.2">
      <c r="A47" s="2" t="s">
        <v>115</v>
      </c>
      <c r="B47" s="2" t="s">
        <v>137</v>
      </c>
      <c r="D47" t="s">
        <v>138</v>
      </c>
      <c r="E47" s="2" t="s">
        <v>132</v>
      </c>
    </row>
    <row r="48" spans="1:5" x14ac:dyDescent="0.2">
      <c r="A48" s="2" t="s">
        <v>115</v>
      </c>
      <c r="B48" s="2" t="s">
        <v>139</v>
      </c>
      <c r="D48" t="s">
        <v>140</v>
      </c>
      <c r="E48" s="2" t="s">
        <v>106</v>
      </c>
    </row>
    <row r="49" spans="1:5" x14ac:dyDescent="0.2">
      <c r="A49" s="2" t="s">
        <v>115</v>
      </c>
      <c r="B49" s="2" t="s">
        <v>141</v>
      </c>
      <c r="D49" t="s">
        <v>142</v>
      </c>
      <c r="E49" s="2" t="s">
        <v>132</v>
      </c>
    </row>
    <row r="50" spans="1:5" x14ac:dyDescent="0.2">
      <c r="A50" s="2" t="s">
        <v>115</v>
      </c>
      <c r="B50" s="2" t="s">
        <v>143</v>
      </c>
      <c r="D50" t="s">
        <v>144</v>
      </c>
      <c r="E50" s="2" t="s">
        <v>106</v>
      </c>
    </row>
    <row r="52" spans="1:5" x14ac:dyDescent="0.2">
      <c r="A52" s="2" t="s">
        <v>61</v>
      </c>
      <c r="B52" s="2" t="s">
        <v>146</v>
      </c>
      <c r="C52" s="2" t="s">
        <v>145</v>
      </c>
      <c r="D52" t="s">
        <v>147</v>
      </c>
      <c r="E52" s="2" t="s">
        <v>68</v>
      </c>
    </row>
    <row r="54" spans="1:5" x14ac:dyDescent="0.2">
      <c r="A54" s="2" t="s">
        <v>61</v>
      </c>
      <c r="B54" s="2">
        <v>4135</v>
      </c>
      <c r="C54" s="2" t="s">
        <v>148</v>
      </c>
      <c r="D54" t="s">
        <v>149</v>
      </c>
      <c r="E54" s="2" t="s">
        <v>150</v>
      </c>
    </row>
    <row r="55" spans="1:5" x14ac:dyDescent="0.2">
      <c r="A55" s="2" t="s">
        <v>115</v>
      </c>
      <c r="B55" s="2">
        <v>413011</v>
      </c>
      <c r="C55" s="2" t="s">
        <v>112</v>
      </c>
      <c r="D55" t="s">
        <v>151</v>
      </c>
      <c r="E55" s="2" t="s">
        <v>150</v>
      </c>
    </row>
    <row r="56" spans="1:5" x14ac:dyDescent="0.2">
      <c r="A56" s="2" t="s">
        <v>115</v>
      </c>
      <c r="B56" s="2">
        <v>413012</v>
      </c>
      <c r="D56" t="s">
        <v>152</v>
      </c>
      <c r="E56" s="2" t="s">
        <v>150</v>
      </c>
    </row>
    <row r="58" spans="1:5" x14ac:dyDescent="0.2">
      <c r="A58" s="2" t="s">
        <v>154</v>
      </c>
      <c r="B58" s="2">
        <v>5973</v>
      </c>
      <c r="C58" s="2" t="s">
        <v>153</v>
      </c>
      <c r="D58" t="s">
        <v>155</v>
      </c>
      <c r="E58" s="2" t="s">
        <v>68</v>
      </c>
    </row>
    <row r="59" spans="1:5" x14ac:dyDescent="0.2">
      <c r="A59" s="2" t="s">
        <v>154</v>
      </c>
      <c r="B59" s="2">
        <v>5972</v>
      </c>
      <c r="D59" t="s">
        <v>156</v>
      </c>
      <c r="E59" s="2" t="s">
        <v>68</v>
      </c>
    </row>
    <row r="61" spans="1:5" x14ac:dyDescent="0.2">
      <c r="A61" s="2" t="s">
        <v>61</v>
      </c>
      <c r="B61" s="2" t="s">
        <v>28</v>
      </c>
      <c r="C61" s="2" t="s">
        <v>157</v>
      </c>
      <c r="D61" t="s">
        <v>158</v>
      </c>
      <c r="E61" s="2" t="s">
        <v>103</v>
      </c>
    </row>
    <row r="62" spans="1:5" x14ac:dyDescent="0.2">
      <c r="A62" s="2" t="s">
        <v>115</v>
      </c>
      <c r="B62" s="2" t="s">
        <v>159</v>
      </c>
      <c r="C62" s="2" t="s">
        <v>112</v>
      </c>
      <c r="D62" t="s">
        <v>160</v>
      </c>
      <c r="E62" s="2" t="s">
        <v>103</v>
      </c>
    </row>
    <row r="63" spans="1:5" x14ac:dyDescent="0.2">
      <c r="A63" s="2" t="s">
        <v>115</v>
      </c>
      <c r="B63" s="2" t="s">
        <v>161</v>
      </c>
      <c r="D63" t="s">
        <v>162</v>
      </c>
      <c r="E63" s="2" t="s">
        <v>103</v>
      </c>
    </row>
    <row r="65" spans="1:5" x14ac:dyDescent="0.2">
      <c r="A65" s="2" t="s">
        <v>61</v>
      </c>
      <c r="B65" s="2">
        <v>8700</v>
      </c>
      <c r="C65" s="2" t="s">
        <v>163</v>
      </c>
      <c r="D65" t="s">
        <v>164</v>
      </c>
      <c r="E65" s="2" t="s">
        <v>165</v>
      </c>
    </row>
    <row r="66" spans="1:5" x14ac:dyDescent="0.2">
      <c r="A66" s="2" t="s">
        <v>61</v>
      </c>
      <c r="B66" s="2">
        <v>8702</v>
      </c>
      <c r="D66" t="s">
        <v>166</v>
      </c>
      <c r="E66" s="2" t="s">
        <v>167</v>
      </c>
    </row>
    <row r="68" spans="1:5" x14ac:dyDescent="0.2">
      <c r="A68" s="2" t="s">
        <v>169</v>
      </c>
      <c r="B68" s="2">
        <v>4726</v>
      </c>
      <c r="C68" s="2" t="s">
        <v>168</v>
      </c>
      <c r="D68" t="s">
        <v>170</v>
      </c>
      <c r="E68" s="2" t="s">
        <v>68</v>
      </c>
    </row>
    <row r="69" spans="1:5" x14ac:dyDescent="0.2">
      <c r="A69" s="2" t="s">
        <v>169</v>
      </c>
      <c r="B69" s="2">
        <v>47251</v>
      </c>
      <c r="C69" s="2" t="s">
        <v>112</v>
      </c>
      <c r="D69" t="s">
        <v>171</v>
      </c>
      <c r="E69" s="2" t="s">
        <v>68</v>
      </c>
    </row>
    <row r="70" spans="1:5" x14ac:dyDescent="0.2">
      <c r="A70" s="2" t="s">
        <v>169</v>
      </c>
      <c r="B70" s="2">
        <v>47253</v>
      </c>
      <c r="D70" t="s">
        <v>172</v>
      </c>
      <c r="E70" s="2" t="s">
        <v>68</v>
      </c>
    </row>
    <row r="71" spans="1:5" x14ac:dyDescent="0.2">
      <c r="A71" s="2" t="s">
        <v>169</v>
      </c>
      <c r="B71" s="2">
        <v>47252</v>
      </c>
      <c r="D71" t="s">
        <v>173</v>
      </c>
      <c r="E71" s="2" t="s">
        <v>68</v>
      </c>
    </row>
    <row r="73" spans="1:5" x14ac:dyDescent="0.2">
      <c r="A73" s="2" t="s">
        <v>53</v>
      </c>
      <c r="B73" s="2">
        <v>7702</v>
      </c>
      <c r="C73" s="2" t="s">
        <v>174</v>
      </c>
      <c r="D73" t="s">
        <v>175</v>
      </c>
      <c r="E73" s="2" t="s">
        <v>176</v>
      </c>
    </row>
    <row r="75" spans="1:5" x14ac:dyDescent="0.2">
      <c r="A75" s="2" t="s">
        <v>61</v>
      </c>
      <c r="B75" s="2" t="s">
        <v>178</v>
      </c>
      <c r="C75" s="2" t="s">
        <v>177</v>
      </c>
      <c r="D75" t="s">
        <v>166</v>
      </c>
      <c r="E75" s="2" t="s">
        <v>68</v>
      </c>
    </row>
    <row r="77" spans="1:5" x14ac:dyDescent="0.2">
      <c r="A77" s="2" t="s">
        <v>53</v>
      </c>
      <c r="B77" s="2" t="s">
        <v>180</v>
      </c>
      <c r="C77" s="2" t="s">
        <v>179</v>
      </c>
      <c r="D77" t="s">
        <v>181</v>
      </c>
      <c r="E77" s="2" t="s">
        <v>109</v>
      </c>
    </row>
    <row r="79" spans="1:5" x14ac:dyDescent="0.2">
      <c r="A79" s="2" t="s">
        <v>183</v>
      </c>
      <c r="B79" s="2" t="s">
        <v>184</v>
      </c>
      <c r="C79" s="2" t="s">
        <v>182</v>
      </c>
      <c r="D79" t="s">
        <v>185</v>
      </c>
      <c r="E79" s="2" t="s">
        <v>59</v>
      </c>
    </row>
    <row r="80" spans="1:5" x14ac:dyDescent="0.2">
      <c r="A80" s="2" t="s">
        <v>183</v>
      </c>
      <c r="B80" s="2" t="s">
        <v>186</v>
      </c>
      <c r="C80" s="2" t="s">
        <v>112</v>
      </c>
      <c r="D80" t="s">
        <v>187</v>
      </c>
      <c r="E80" s="2" t="s">
        <v>59</v>
      </c>
    </row>
    <row r="82" spans="1:5" x14ac:dyDescent="0.2">
      <c r="A82" s="2" t="s">
        <v>183</v>
      </c>
      <c r="B82" s="2">
        <v>7993</v>
      </c>
      <c r="C82" s="2" t="s">
        <v>188</v>
      </c>
      <c r="D82" t="s">
        <v>189</v>
      </c>
      <c r="E82" s="2" t="s">
        <v>96</v>
      </c>
    </row>
    <row r="84" spans="1:5" x14ac:dyDescent="0.2">
      <c r="A84" s="2" t="s">
        <v>53</v>
      </c>
      <c r="B84" s="2" t="s">
        <v>191</v>
      </c>
      <c r="C84" s="2" t="s">
        <v>190</v>
      </c>
      <c r="D84" t="s">
        <v>192</v>
      </c>
      <c r="E84" s="2" t="s">
        <v>56</v>
      </c>
    </row>
    <row r="86" spans="1:5" x14ac:dyDescent="0.2">
      <c r="A86" s="2" t="s">
        <v>61</v>
      </c>
      <c r="B86" s="2" t="s">
        <v>42</v>
      </c>
      <c r="C86" s="2" t="s">
        <v>193</v>
      </c>
      <c r="D86" t="s">
        <v>194</v>
      </c>
      <c r="E86" s="2" t="s">
        <v>195</v>
      </c>
    </row>
    <row r="87" spans="1:5" x14ac:dyDescent="0.2">
      <c r="A87" s="2" t="s">
        <v>61</v>
      </c>
      <c r="B87" s="2" t="s">
        <v>43</v>
      </c>
      <c r="D87" t="s">
        <v>196</v>
      </c>
      <c r="E87" s="2" t="s">
        <v>197</v>
      </c>
    </row>
    <row r="89" spans="1:5" x14ac:dyDescent="0.2">
      <c r="A89" s="2" t="s">
        <v>61</v>
      </c>
      <c r="B89" s="2" t="s">
        <v>24</v>
      </c>
      <c r="C89" s="2" t="s">
        <v>198</v>
      </c>
      <c r="D89" t="s">
        <v>199</v>
      </c>
      <c r="E89" s="2" t="s">
        <v>200</v>
      </c>
    </row>
    <row r="91" spans="1:5" x14ac:dyDescent="0.2">
      <c r="A91" s="2" t="s">
        <v>53</v>
      </c>
      <c r="B91" s="2" t="s">
        <v>202</v>
      </c>
      <c r="C91" s="2" t="s">
        <v>201</v>
      </c>
      <c r="D91" t="s">
        <v>203</v>
      </c>
      <c r="E91" s="2" t="s">
        <v>87</v>
      </c>
    </row>
    <row r="93" spans="1:5" x14ac:dyDescent="0.2">
      <c r="A93" s="2" t="s">
        <v>61</v>
      </c>
      <c r="B93" s="2" t="s">
        <v>29</v>
      </c>
      <c r="C93" s="2" t="s">
        <v>204</v>
      </c>
      <c r="D93" t="s">
        <v>205</v>
      </c>
      <c r="E93" s="2" t="s">
        <v>206</v>
      </c>
    </row>
    <row r="94" spans="1:5" x14ac:dyDescent="0.2">
      <c r="A94" s="2" t="s">
        <v>115</v>
      </c>
      <c r="B94" s="2" t="s">
        <v>207</v>
      </c>
      <c r="C94" s="2" t="s">
        <v>112</v>
      </c>
      <c r="D94" t="s">
        <v>208</v>
      </c>
      <c r="E94" s="2" t="s">
        <v>206</v>
      </c>
    </row>
    <row r="95" spans="1:5" x14ac:dyDescent="0.2">
      <c r="A95" s="2" t="s">
        <v>115</v>
      </c>
      <c r="B95" s="2" t="s">
        <v>209</v>
      </c>
      <c r="D95" t="s">
        <v>210</v>
      </c>
      <c r="E95" s="2" t="s">
        <v>206</v>
      </c>
    </row>
    <row r="97" spans="1:5" x14ac:dyDescent="0.2">
      <c r="A97" s="2" t="s">
        <v>66</v>
      </c>
      <c r="B97" s="2" t="s">
        <v>212</v>
      </c>
      <c r="C97" s="2" t="s">
        <v>211</v>
      </c>
      <c r="D97" t="s">
        <v>213</v>
      </c>
      <c r="E97" s="2" t="s">
        <v>68</v>
      </c>
    </row>
    <row r="98" spans="1:5" x14ac:dyDescent="0.2">
      <c r="A98" s="2" t="s">
        <v>53</v>
      </c>
      <c r="B98" s="2" t="s">
        <v>214</v>
      </c>
      <c r="D98" t="s">
        <v>215</v>
      </c>
      <c r="E98" s="2" t="s">
        <v>109</v>
      </c>
    </row>
    <row r="100" spans="1:5" x14ac:dyDescent="0.2">
      <c r="A100" s="2" t="s">
        <v>61</v>
      </c>
      <c r="B100" s="2" t="s">
        <v>25</v>
      </c>
      <c r="C100" s="2" t="s">
        <v>216</v>
      </c>
      <c r="D100" t="s">
        <v>217</v>
      </c>
      <c r="E100" s="2" t="s">
        <v>218</v>
      </c>
    </row>
    <row r="102" spans="1:5" x14ac:dyDescent="0.2">
      <c r="A102" s="2" t="s">
        <v>220</v>
      </c>
      <c r="B102" s="2" t="s">
        <v>48</v>
      </c>
      <c r="C102" s="2" t="s">
        <v>219</v>
      </c>
      <c r="D102" t="s">
        <v>221</v>
      </c>
      <c r="E102" s="2" t="s">
        <v>222</v>
      </c>
    </row>
    <row r="103" spans="1:5" x14ac:dyDescent="0.2">
      <c r="A103" s="2" t="s">
        <v>220</v>
      </c>
      <c r="B103" s="2" t="s">
        <v>223</v>
      </c>
      <c r="C103" s="2" t="s">
        <v>112</v>
      </c>
      <c r="D103" t="s">
        <v>224</v>
      </c>
      <c r="E103" s="2" t="s">
        <v>222</v>
      </c>
    </row>
    <row r="104" spans="1:5" x14ac:dyDescent="0.2">
      <c r="A104" s="2" t="s">
        <v>220</v>
      </c>
      <c r="B104" s="2" t="s">
        <v>225</v>
      </c>
      <c r="D104" t="s">
        <v>226</v>
      </c>
      <c r="E104" s="2" t="s">
        <v>222</v>
      </c>
    </row>
    <row r="105" spans="1:5" x14ac:dyDescent="0.2">
      <c r="A105" s="2" t="s">
        <v>220</v>
      </c>
      <c r="B105" s="2" t="s">
        <v>227</v>
      </c>
      <c r="D105" t="s">
        <v>228</v>
      </c>
      <c r="E105" s="2" t="s">
        <v>222</v>
      </c>
    </row>
    <row r="106" spans="1:5" x14ac:dyDescent="0.2">
      <c r="A106" s="2" t="s">
        <v>220</v>
      </c>
      <c r="B106" s="2" t="s">
        <v>229</v>
      </c>
      <c r="D106" t="s">
        <v>230</v>
      </c>
      <c r="E106" s="2" t="s">
        <v>222</v>
      </c>
    </row>
    <row r="108" spans="1:5" x14ac:dyDescent="0.2">
      <c r="A108" s="2" t="s">
        <v>61</v>
      </c>
      <c r="B108" s="2" t="s">
        <v>30</v>
      </c>
      <c r="C108" s="2" t="s">
        <v>231</v>
      </c>
      <c r="D108" t="s">
        <v>232</v>
      </c>
      <c r="E108" s="2" t="s">
        <v>114</v>
      </c>
    </row>
    <row r="109" spans="1:5" x14ac:dyDescent="0.2">
      <c r="A109" s="2" t="s">
        <v>115</v>
      </c>
      <c r="B109" s="2" t="s">
        <v>233</v>
      </c>
      <c r="C109" s="2" t="s">
        <v>112</v>
      </c>
      <c r="D109" t="s">
        <v>234</v>
      </c>
      <c r="E109" s="2" t="s">
        <v>114</v>
      </c>
    </row>
    <row r="110" spans="1:5" x14ac:dyDescent="0.2">
      <c r="A110" s="2" t="s">
        <v>115</v>
      </c>
      <c r="B110" s="2" t="s">
        <v>235</v>
      </c>
      <c r="D110" t="s">
        <v>236</v>
      </c>
      <c r="E110" s="2" t="s">
        <v>114</v>
      </c>
    </row>
    <row r="112" spans="1:5" x14ac:dyDescent="0.2">
      <c r="A112" s="2" t="s">
        <v>61</v>
      </c>
      <c r="B112" s="2" t="s">
        <v>238</v>
      </c>
      <c r="C112" s="2" t="s">
        <v>237</v>
      </c>
      <c r="D112" t="s">
        <v>239</v>
      </c>
      <c r="E112" s="2" t="s">
        <v>68</v>
      </c>
    </row>
    <row r="113" spans="1:5" x14ac:dyDescent="0.2">
      <c r="A113" s="2" t="s">
        <v>61</v>
      </c>
      <c r="B113" s="2" t="s">
        <v>240</v>
      </c>
      <c r="D113" t="s">
        <v>241</v>
      </c>
      <c r="E113" s="2" t="s">
        <v>68</v>
      </c>
    </row>
    <row r="115" spans="1:5" x14ac:dyDescent="0.2">
      <c r="A115" s="2" t="s">
        <v>154</v>
      </c>
      <c r="B115" s="2" t="s">
        <v>49</v>
      </c>
      <c r="C115" s="2" t="s">
        <v>242</v>
      </c>
      <c r="D115" t="s">
        <v>243</v>
      </c>
      <c r="E115" s="2" t="s">
        <v>106</v>
      </c>
    </row>
    <row r="117" spans="1:5" x14ac:dyDescent="0.2">
      <c r="A117" s="2" t="s">
        <v>53</v>
      </c>
      <c r="B117" s="2">
        <v>6361</v>
      </c>
      <c r="C117" s="2" t="s">
        <v>244</v>
      </c>
      <c r="D117" t="s">
        <v>245</v>
      </c>
      <c r="E117" s="2" t="s">
        <v>246</v>
      </c>
    </row>
    <row r="118" spans="1:5" x14ac:dyDescent="0.2">
      <c r="A118" s="2" t="s">
        <v>66</v>
      </c>
      <c r="B118" s="2">
        <v>5361</v>
      </c>
      <c r="C118" s="2" t="s">
        <v>112</v>
      </c>
      <c r="D118" t="s">
        <v>247</v>
      </c>
      <c r="E118" s="2" t="s">
        <v>246</v>
      </c>
    </row>
    <row r="119" spans="1:5" x14ac:dyDescent="0.2">
      <c r="A119" s="2" t="s">
        <v>248</v>
      </c>
      <c r="B119" s="2" t="s">
        <v>249</v>
      </c>
      <c r="C119" s="2" t="s">
        <v>112</v>
      </c>
      <c r="D119" t="s">
        <v>250</v>
      </c>
      <c r="E119" s="2" t="s">
        <v>132</v>
      </c>
    </row>
    <row r="120" spans="1:5" x14ac:dyDescent="0.2">
      <c r="A120" s="2" t="s">
        <v>53</v>
      </c>
      <c r="B120" s="2">
        <v>7357</v>
      </c>
      <c r="D120" t="s">
        <v>251</v>
      </c>
      <c r="E120" s="2" t="s">
        <v>59</v>
      </c>
    </row>
    <row r="121" spans="1:5" x14ac:dyDescent="0.2">
      <c r="A121" s="2" t="s">
        <v>66</v>
      </c>
      <c r="B121" s="2">
        <v>7356</v>
      </c>
      <c r="D121" t="s">
        <v>252</v>
      </c>
      <c r="E121" s="2" t="s">
        <v>68</v>
      </c>
    </row>
    <row r="122" spans="1:5" x14ac:dyDescent="0.2">
      <c r="A122" s="2" t="s">
        <v>253</v>
      </c>
      <c r="B122" s="2" t="s">
        <v>254</v>
      </c>
      <c r="D122" t="s">
        <v>255</v>
      </c>
      <c r="E122" s="2" t="s">
        <v>126</v>
      </c>
    </row>
    <row r="123" spans="1:5" x14ac:dyDescent="0.2">
      <c r="A123" s="2" t="s">
        <v>253</v>
      </c>
      <c r="B123" s="2" t="s">
        <v>256</v>
      </c>
      <c r="D123" t="s">
        <v>257</v>
      </c>
      <c r="E123" s="2" t="s">
        <v>109</v>
      </c>
    </row>
    <row r="124" spans="1:5" x14ac:dyDescent="0.2">
      <c r="A124" s="2" t="s">
        <v>253</v>
      </c>
      <c r="B124" s="2" t="s">
        <v>258</v>
      </c>
      <c r="D124" t="s">
        <v>259</v>
      </c>
      <c r="E124" s="2" t="s">
        <v>126</v>
      </c>
    </row>
    <row r="125" spans="1:5" x14ac:dyDescent="0.2">
      <c r="A125" s="2" t="s">
        <v>253</v>
      </c>
      <c r="B125" s="2" t="s">
        <v>260</v>
      </c>
      <c r="D125" t="s">
        <v>261</v>
      </c>
      <c r="E125" s="2" t="s">
        <v>101</v>
      </c>
    </row>
    <row r="126" spans="1:5" x14ac:dyDescent="0.2">
      <c r="A126" s="2" t="s">
        <v>253</v>
      </c>
      <c r="B126" s="2" t="s">
        <v>262</v>
      </c>
      <c r="D126" t="s">
        <v>263</v>
      </c>
      <c r="E126" s="2" t="s">
        <v>103</v>
      </c>
    </row>
    <row r="127" spans="1:5" x14ac:dyDescent="0.2">
      <c r="A127" s="2" t="s">
        <v>253</v>
      </c>
      <c r="B127" s="2" t="s">
        <v>264</v>
      </c>
      <c r="D127" t="s">
        <v>265</v>
      </c>
      <c r="E127" s="2" t="s">
        <v>123</v>
      </c>
    </row>
    <row r="129" spans="1:5" x14ac:dyDescent="0.2">
      <c r="A129" s="2" t="s">
        <v>66</v>
      </c>
      <c r="B129" s="2" t="s">
        <v>267</v>
      </c>
      <c r="C129" s="2" t="s">
        <v>266</v>
      </c>
      <c r="D129" t="s">
        <v>268</v>
      </c>
      <c r="E129" s="2" t="s">
        <v>59</v>
      </c>
    </row>
    <row r="130" spans="1:5" x14ac:dyDescent="0.2">
      <c r="A130" s="2" t="s">
        <v>53</v>
      </c>
      <c r="B130" s="2">
        <v>6371</v>
      </c>
      <c r="D130" t="s">
        <v>269</v>
      </c>
      <c r="E130" s="2" t="s">
        <v>96</v>
      </c>
    </row>
    <row r="131" spans="1:5" x14ac:dyDescent="0.2">
      <c r="A131" s="2" t="s">
        <v>66</v>
      </c>
      <c r="B131" s="2">
        <v>5371</v>
      </c>
      <c r="C131" s="2" t="s">
        <v>112</v>
      </c>
      <c r="D131" t="s">
        <v>270</v>
      </c>
      <c r="E131" s="2" t="s">
        <v>96</v>
      </c>
    </row>
    <row r="132" spans="1:5" x14ac:dyDescent="0.2">
      <c r="A132" s="2" t="s">
        <v>253</v>
      </c>
      <c r="B132" s="2" t="s">
        <v>271</v>
      </c>
      <c r="C132" s="2" t="s">
        <v>112</v>
      </c>
      <c r="D132" t="s">
        <v>272</v>
      </c>
      <c r="E132" s="2" t="s">
        <v>176</v>
      </c>
    </row>
    <row r="133" spans="1:5" x14ac:dyDescent="0.2">
      <c r="A133" s="2" t="s">
        <v>253</v>
      </c>
      <c r="B133" s="2" t="s">
        <v>273</v>
      </c>
      <c r="D133" t="s">
        <v>274</v>
      </c>
      <c r="E133" s="2" t="s">
        <v>68</v>
      </c>
    </row>
    <row r="134" spans="1:5" x14ac:dyDescent="0.2">
      <c r="A134" s="2" t="s">
        <v>253</v>
      </c>
      <c r="B134" s="2" t="s">
        <v>275</v>
      </c>
      <c r="D134" t="s">
        <v>276</v>
      </c>
      <c r="E134" s="2" t="s">
        <v>96</v>
      </c>
    </row>
    <row r="135" spans="1:5" x14ac:dyDescent="0.2">
      <c r="A135" s="2" t="s">
        <v>253</v>
      </c>
      <c r="B135" s="2" t="s">
        <v>277</v>
      </c>
      <c r="D135" t="s">
        <v>278</v>
      </c>
      <c r="E135" s="2" t="s">
        <v>96</v>
      </c>
    </row>
    <row r="136" spans="1:5" x14ac:dyDescent="0.2">
      <c r="A136" s="2" t="s">
        <v>253</v>
      </c>
      <c r="B136" s="2" t="s">
        <v>279</v>
      </c>
      <c r="D136" t="s">
        <v>280</v>
      </c>
      <c r="E136" s="2" t="s">
        <v>96</v>
      </c>
    </row>
    <row r="137" spans="1:5" x14ac:dyDescent="0.2">
      <c r="A137" s="2" t="s">
        <v>253</v>
      </c>
      <c r="B137" s="2" t="s">
        <v>281</v>
      </c>
      <c r="D137" t="s">
        <v>282</v>
      </c>
      <c r="E137" s="2" t="s">
        <v>68</v>
      </c>
    </row>
    <row r="138" spans="1:5" x14ac:dyDescent="0.2">
      <c r="A138" s="2" t="s">
        <v>253</v>
      </c>
      <c r="B138" s="2" t="s">
        <v>283</v>
      </c>
      <c r="D138" t="s">
        <v>284</v>
      </c>
      <c r="E138" s="2" t="s">
        <v>68</v>
      </c>
    </row>
    <row r="140" spans="1:5" x14ac:dyDescent="0.2">
      <c r="A140" s="2" t="s">
        <v>61</v>
      </c>
      <c r="B140" s="2" t="s">
        <v>26</v>
      </c>
      <c r="C140" s="2" t="s">
        <v>285</v>
      </c>
      <c r="D140" t="s">
        <v>286</v>
      </c>
      <c r="E140" s="2" t="s">
        <v>287</v>
      </c>
    </row>
    <row r="141" spans="1:5" x14ac:dyDescent="0.2">
      <c r="A141" s="2" t="s">
        <v>61</v>
      </c>
      <c r="B141" s="2" t="s">
        <v>27</v>
      </c>
      <c r="C141" s="2" t="s">
        <v>285</v>
      </c>
      <c r="D141" t="s">
        <v>288</v>
      </c>
      <c r="E141" s="2" t="s">
        <v>289</v>
      </c>
    </row>
    <row r="143" spans="1:5" x14ac:dyDescent="0.2">
      <c r="A143" s="2" t="s">
        <v>53</v>
      </c>
      <c r="B143" s="2">
        <v>2571</v>
      </c>
      <c r="C143" s="2" t="s">
        <v>290</v>
      </c>
      <c r="D143" t="s">
        <v>291</v>
      </c>
      <c r="E143" s="2" t="s">
        <v>176</v>
      </c>
    </row>
    <row r="144" spans="1:5" x14ac:dyDescent="0.2">
      <c r="A144" s="2" t="s">
        <v>66</v>
      </c>
      <c r="B144" s="2">
        <v>1571</v>
      </c>
      <c r="C144" s="2" t="s">
        <v>112</v>
      </c>
      <c r="D144" t="s">
        <v>292</v>
      </c>
      <c r="E144" s="2" t="s">
        <v>68</v>
      </c>
    </row>
    <row r="145" spans="1:5" x14ac:dyDescent="0.2">
      <c r="A145" s="2" t="s">
        <v>253</v>
      </c>
      <c r="B145" s="2" t="s">
        <v>293</v>
      </c>
      <c r="C145" s="2" t="s">
        <v>112</v>
      </c>
      <c r="D145" t="s">
        <v>294</v>
      </c>
      <c r="E145" s="2" t="s">
        <v>106</v>
      </c>
    </row>
    <row r="146" spans="1:5" x14ac:dyDescent="0.2">
      <c r="A146" s="2" t="s">
        <v>253</v>
      </c>
      <c r="B146" s="2" t="s">
        <v>295</v>
      </c>
      <c r="D146" t="s">
        <v>296</v>
      </c>
      <c r="E146" s="2" t="s">
        <v>68</v>
      </c>
    </row>
    <row r="147" spans="1:5" x14ac:dyDescent="0.2">
      <c r="A147" s="2" t="s">
        <v>253</v>
      </c>
      <c r="B147" s="2" t="s">
        <v>297</v>
      </c>
      <c r="D147" t="s">
        <v>298</v>
      </c>
      <c r="E147" s="2" t="s">
        <v>176</v>
      </c>
    </row>
    <row r="148" spans="1:5" x14ac:dyDescent="0.2">
      <c r="A148" s="2" t="s">
        <v>253</v>
      </c>
      <c r="B148" s="2" t="s">
        <v>299</v>
      </c>
      <c r="D148" t="s">
        <v>300</v>
      </c>
      <c r="E148" s="2" t="s">
        <v>176</v>
      </c>
    </row>
    <row r="150" spans="1:5" x14ac:dyDescent="0.2">
      <c r="A150" s="2" t="s">
        <v>61</v>
      </c>
      <c r="B150" s="2">
        <v>4812</v>
      </c>
      <c r="C150" s="2" t="s">
        <v>301</v>
      </c>
      <c r="D150" t="s">
        <v>302</v>
      </c>
      <c r="E150" s="2" t="s">
        <v>303</v>
      </c>
    </row>
    <row r="151" spans="1:5" x14ac:dyDescent="0.2">
      <c r="A151" s="2" t="s">
        <v>115</v>
      </c>
      <c r="B151" s="2">
        <v>48101</v>
      </c>
      <c r="C151" s="2" t="s">
        <v>112</v>
      </c>
      <c r="D151" t="s">
        <v>304</v>
      </c>
      <c r="E151" s="2" t="s">
        <v>303</v>
      </c>
    </row>
    <row r="152" spans="1:5" x14ac:dyDescent="0.2">
      <c r="A152" s="2" t="s">
        <v>115</v>
      </c>
      <c r="B152" s="2">
        <v>48102</v>
      </c>
      <c r="D152" t="s">
        <v>305</v>
      </c>
      <c r="E152" s="2" t="s">
        <v>303</v>
      </c>
    </row>
    <row r="154" spans="1:5" x14ac:dyDescent="0.2">
      <c r="A154" s="2" t="s">
        <v>53</v>
      </c>
      <c r="B154" s="2" t="s">
        <v>307</v>
      </c>
      <c r="C154" s="2" t="s">
        <v>306</v>
      </c>
      <c r="D154" t="s">
        <v>308</v>
      </c>
      <c r="E154" s="2" t="s">
        <v>68</v>
      </c>
    </row>
    <row r="156" spans="1:5" x14ac:dyDescent="0.2">
      <c r="A156" s="2" t="s">
        <v>61</v>
      </c>
      <c r="B156" s="2">
        <v>8271</v>
      </c>
      <c r="C156" s="2" t="s">
        <v>309</v>
      </c>
      <c r="D156" t="s">
        <v>308</v>
      </c>
      <c r="E156" s="2" t="s">
        <v>132</v>
      </c>
    </row>
    <row r="158" spans="1:5" x14ac:dyDescent="0.2">
      <c r="A158" s="2" t="s">
        <v>53</v>
      </c>
      <c r="B158" s="2">
        <v>7262</v>
      </c>
      <c r="C158" s="2" t="s">
        <v>310</v>
      </c>
      <c r="D158" t="s">
        <v>311</v>
      </c>
      <c r="E158" s="2" t="s">
        <v>68</v>
      </c>
    </row>
    <row r="160" spans="1:5" x14ac:dyDescent="0.2">
      <c r="A160" s="2" t="s">
        <v>61</v>
      </c>
      <c r="B160" s="2">
        <v>8236</v>
      </c>
      <c r="C160" s="2" t="s">
        <v>312</v>
      </c>
      <c r="D160" t="s">
        <v>313</v>
      </c>
      <c r="E160" s="2" t="s">
        <v>206</v>
      </c>
    </row>
    <row r="161" spans="1:5" x14ac:dyDescent="0.2">
      <c r="A161" s="2" t="s">
        <v>61</v>
      </c>
      <c r="B161" s="2">
        <v>8261</v>
      </c>
      <c r="D161" t="s">
        <v>314</v>
      </c>
      <c r="E161" s="2" t="s">
        <v>315</v>
      </c>
    </row>
    <row r="163" spans="1:5" x14ac:dyDescent="0.2">
      <c r="A163" s="2" t="s">
        <v>53</v>
      </c>
      <c r="B163" s="2" t="s">
        <v>317</v>
      </c>
      <c r="C163" s="2" t="s">
        <v>316</v>
      </c>
      <c r="D163" t="s">
        <v>318</v>
      </c>
      <c r="E163" s="2" t="s">
        <v>126</v>
      </c>
    </row>
    <row r="165" spans="1:5" x14ac:dyDescent="0.2">
      <c r="A165" s="2" t="s">
        <v>61</v>
      </c>
      <c r="B165" s="2" t="s">
        <v>47</v>
      </c>
      <c r="C165" s="2" t="s">
        <v>319</v>
      </c>
      <c r="D165" t="s">
        <v>320</v>
      </c>
      <c r="E165" s="2" t="s">
        <v>63</v>
      </c>
    </row>
    <row r="167" spans="1:5" x14ac:dyDescent="0.2">
      <c r="A167" s="2" t="s">
        <v>53</v>
      </c>
      <c r="B167" s="2" t="s">
        <v>322</v>
      </c>
      <c r="C167" s="2" t="s">
        <v>321</v>
      </c>
      <c r="D167" t="s">
        <v>323</v>
      </c>
      <c r="E167" s="2" t="s">
        <v>87</v>
      </c>
    </row>
    <row r="168" spans="1:5" x14ac:dyDescent="0.2">
      <c r="A168" s="2" t="s">
        <v>66</v>
      </c>
      <c r="B168" s="2" t="s">
        <v>324</v>
      </c>
      <c r="D168" t="s">
        <v>325</v>
      </c>
      <c r="E168" s="2" t="s">
        <v>59</v>
      </c>
    </row>
    <row r="170" spans="1:5" x14ac:dyDescent="0.2">
      <c r="A170" s="2" t="s">
        <v>66</v>
      </c>
      <c r="B170" s="2">
        <v>7407</v>
      </c>
      <c r="C170" s="2" t="s">
        <v>326</v>
      </c>
      <c r="D170" t="s">
        <v>327</v>
      </c>
      <c r="E170" s="2" t="s">
        <v>68</v>
      </c>
    </row>
    <row r="172" spans="1:5" x14ac:dyDescent="0.2">
      <c r="A172" s="2" t="s">
        <v>53</v>
      </c>
      <c r="B172" s="2">
        <v>2686</v>
      </c>
      <c r="C172" s="2" t="s">
        <v>328</v>
      </c>
      <c r="D172" t="s">
        <v>329</v>
      </c>
      <c r="E172" s="2" t="s">
        <v>68</v>
      </c>
    </row>
    <row r="173" spans="1:5" x14ac:dyDescent="0.2">
      <c r="A173" s="2" t="s">
        <v>253</v>
      </c>
      <c r="B173" s="2" t="s">
        <v>330</v>
      </c>
      <c r="C173" s="2" t="s">
        <v>112</v>
      </c>
      <c r="D173" t="s">
        <v>331</v>
      </c>
      <c r="E173" s="2" t="s">
        <v>68</v>
      </c>
    </row>
    <row r="174" spans="1:5" x14ac:dyDescent="0.2">
      <c r="A174" s="2" t="s">
        <v>253</v>
      </c>
      <c r="B174" s="2" t="s">
        <v>332</v>
      </c>
      <c r="D174" t="s">
        <v>333</v>
      </c>
      <c r="E174" s="2" t="s">
        <v>68</v>
      </c>
    </row>
    <row r="176" spans="1:5" x14ac:dyDescent="0.2">
      <c r="A176" s="2" t="s">
        <v>335</v>
      </c>
      <c r="B176" s="2">
        <v>4800</v>
      </c>
      <c r="C176" s="2" t="s">
        <v>334</v>
      </c>
      <c r="D176" t="s">
        <v>336</v>
      </c>
      <c r="E176" s="2" t="s">
        <v>68</v>
      </c>
    </row>
    <row r="178" spans="1:5" x14ac:dyDescent="0.2">
      <c r="A178" s="2" t="s">
        <v>66</v>
      </c>
      <c r="B178" s="2" t="s">
        <v>338</v>
      </c>
      <c r="C178" s="2" t="s">
        <v>337</v>
      </c>
      <c r="D178" t="s">
        <v>339</v>
      </c>
      <c r="E178" s="2" t="s">
        <v>59</v>
      </c>
    </row>
    <row r="179" spans="1:5" x14ac:dyDescent="0.2">
      <c r="A179" s="2" t="s">
        <v>53</v>
      </c>
      <c r="B179" s="2" t="s">
        <v>340</v>
      </c>
      <c r="D179" t="s">
        <v>341</v>
      </c>
      <c r="E179" s="2" t="s">
        <v>342</v>
      </c>
    </row>
    <row r="181" spans="1:5" x14ac:dyDescent="0.2">
      <c r="A181" s="2" t="s">
        <v>53</v>
      </c>
      <c r="B181" s="2" t="s">
        <v>344</v>
      </c>
      <c r="C181" s="2" t="s">
        <v>343</v>
      </c>
      <c r="D181" t="s">
        <v>345</v>
      </c>
      <c r="E181" s="2" t="s">
        <v>132</v>
      </c>
    </row>
    <row r="183" spans="1:5" x14ac:dyDescent="0.2">
      <c r="A183" s="2" t="s">
        <v>347</v>
      </c>
      <c r="B183" s="2" t="s">
        <v>35</v>
      </c>
      <c r="C183" s="2" t="s">
        <v>346</v>
      </c>
      <c r="D183" t="s">
        <v>348</v>
      </c>
      <c r="E183" s="2" t="s">
        <v>197</v>
      </c>
    </row>
    <row r="184" spans="1:5" x14ac:dyDescent="0.2">
      <c r="A184" s="2" t="s">
        <v>61</v>
      </c>
      <c r="B184" s="2" t="s">
        <v>36</v>
      </c>
      <c r="D184" t="s">
        <v>349</v>
      </c>
      <c r="E184" s="2" t="s">
        <v>350</v>
      </c>
    </row>
    <row r="186" spans="1:5" x14ac:dyDescent="0.2">
      <c r="A186" s="2" t="s">
        <v>61</v>
      </c>
      <c r="B186" s="2" t="s">
        <v>31</v>
      </c>
      <c r="C186" s="2" t="s">
        <v>351</v>
      </c>
      <c r="D186" t="s">
        <v>352</v>
      </c>
      <c r="E186" s="2" t="s">
        <v>315</v>
      </c>
    </row>
    <row r="187" spans="1:5" x14ac:dyDescent="0.2">
      <c r="A187" s="2" t="s">
        <v>115</v>
      </c>
      <c r="B187" s="2" t="s">
        <v>353</v>
      </c>
      <c r="C187" s="2" t="s">
        <v>112</v>
      </c>
      <c r="D187" t="s">
        <v>354</v>
      </c>
      <c r="E187" s="2" t="s">
        <v>315</v>
      </c>
    </row>
    <row r="188" spans="1:5" x14ac:dyDescent="0.2">
      <c r="A188" s="2" t="s">
        <v>115</v>
      </c>
      <c r="B188" s="2" t="s">
        <v>355</v>
      </c>
      <c r="D188" t="s">
        <v>356</v>
      </c>
      <c r="E188" s="2" t="s">
        <v>315</v>
      </c>
    </row>
    <row r="190" spans="1:5" x14ac:dyDescent="0.2">
      <c r="A190" s="2" t="s">
        <v>154</v>
      </c>
      <c r="B190" s="2">
        <v>5962</v>
      </c>
      <c r="C190" s="2" t="s">
        <v>357</v>
      </c>
      <c r="D190" t="s">
        <v>358</v>
      </c>
      <c r="E190" s="2" t="s">
        <v>68</v>
      </c>
    </row>
    <row r="191" spans="1:5" x14ac:dyDescent="0.2">
      <c r="A191" s="2" t="s">
        <v>154</v>
      </c>
      <c r="B191" s="2">
        <v>5961</v>
      </c>
      <c r="D191" t="s">
        <v>359</v>
      </c>
      <c r="E191" s="2" t="s">
        <v>68</v>
      </c>
    </row>
    <row r="193" spans="1:5" x14ac:dyDescent="0.2">
      <c r="A193" s="2" t="s">
        <v>61</v>
      </c>
      <c r="B193" s="2" t="s">
        <v>361</v>
      </c>
      <c r="C193" s="2" t="s">
        <v>360</v>
      </c>
      <c r="D193" t="s">
        <v>362</v>
      </c>
      <c r="E193" s="2" t="s">
        <v>68</v>
      </c>
    </row>
    <row r="194" spans="1:5" x14ac:dyDescent="0.2">
      <c r="A194" s="2" t="s">
        <v>61</v>
      </c>
      <c r="B194" s="2" t="s">
        <v>37</v>
      </c>
      <c r="D194" t="s">
        <v>363</v>
      </c>
      <c r="E194" s="2" t="s">
        <v>103</v>
      </c>
    </row>
    <row r="195" spans="1:5" x14ac:dyDescent="0.2">
      <c r="A195" s="2" t="s">
        <v>61</v>
      </c>
      <c r="B195" s="2" t="s">
        <v>364</v>
      </c>
      <c r="D195" t="s">
        <v>365</v>
      </c>
      <c r="E195" s="2" t="s">
        <v>68</v>
      </c>
    </row>
    <row r="196" spans="1:5" x14ac:dyDescent="0.2">
      <c r="A196" s="2" t="s">
        <v>61</v>
      </c>
      <c r="B196" s="2" t="s">
        <v>38</v>
      </c>
      <c r="D196" t="s">
        <v>366</v>
      </c>
      <c r="E196" s="2" t="s">
        <v>103</v>
      </c>
    </row>
    <row r="197" spans="1:5" x14ac:dyDescent="0.2">
      <c r="A197" s="2" t="s">
        <v>367</v>
      </c>
      <c r="B197" s="2" t="s">
        <v>40</v>
      </c>
      <c r="D197" t="s">
        <v>368</v>
      </c>
      <c r="E197" s="2" t="s">
        <v>369</v>
      </c>
    </row>
    <row r="198" spans="1:5" x14ac:dyDescent="0.2">
      <c r="A198" s="2" t="s">
        <v>367</v>
      </c>
      <c r="B198" s="2" t="s">
        <v>41</v>
      </c>
      <c r="D198" t="s">
        <v>370</v>
      </c>
      <c r="E198" s="2" t="s">
        <v>371</v>
      </c>
    </row>
    <row r="199" spans="1:5" x14ac:dyDescent="0.2">
      <c r="A199" s="2" t="s">
        <v>61</v>
      </c>
      <c r="B199" s="2" t="s">
        <v>372</v>
      </c>
      <c r="D199" t="s">
        <v>373</v>
      </c>
      <c r="E199" s="2" t="s">
        <v>68</v>
      </c>
    </row>
    <row r="200" spans="1:5" x14ac:dyDescent="0.2">
      <c r="A200" s="2" t="s">
        <v>61</v>
      </c>
      <c r="B200" s="2" t="s">
        <v>39</v>
      </c>
      <c r="D200" t="s">
        <v>374</v>
      </c>
      <c r="E200" s="2" t="s">
        <v>103</v>
      </c>
    </row>
    <row r="202" spans="1:5" x14ac:dyDescent="0.2">
      <c r="A202" s="2" t="s">
        <v>53</v>
      </c>
      <c r="B202" s="2" t="s">
        <v>376</v>
      </c>
      <c r="C202" s="2" t="s">
        <v>375</v>
      </c>
      <c r="D202" t="s">
        <v>377</v>
      </c>
      <c r="E202" s="2" t="s">
        <v>378</v>
      </c>
    </row>
    <row r="203" spans="1:5" x14ac:dyDescent="0.2">
      <c r="A203" s="2" t="s">
        <v>66</v>
      </c>
      <c r="B203" s="2" t="s">
        <v>379</v>
      </c>
      <c r="D203" t="s">
        <v>380</v>
      </c>
    </row>
  </sheetData>
  <autoFilter ref="B1:B20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 11(11)</vt:lpstr>
      <vt:lpstr>Sheet1</vt:lpstr>
      <vt:lpstr>'Year 11(11)'!Print_Area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Masciopinto</dc:creator>
  <cp:keywords/>
  <dc:description/>
  <cp:lastModifiedBy>Jayne Baggaley</cp:lastModifiedBy>
  <cp:lastPrinted>2019-05-03T12:52:22Z</cp:lastPrinted>
  <dcterms:created xsi:type="dcterms:W3CDTF">2019-05-03T12:53:01Z</dcterms:created>
  <dcterms:modified xsi:type="dcterms:W3CDTF">2019-05-03T13:04:53Z</dcterms:modified>
  <cp:category/>
  <cp:contentStatus/>
</cp:coreProperties>
</file>